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 activeTab="1"/>
  </bookViews>
  <sheets>
    <sheet name="补发80-89周岁2400元" sheetId="1" r:id="rId1"/>
    <sheet name="补发90-99周岁100元" sheetId="2" r:id="rId2"/>
    <sheet name="Sheet3" sheetId="3" r:id="rId3"/>
  </sheets>
  <definedNames>
    <definedName name="_xlnm._FilterDatabase" localSheetId="0" hidden="1">'补发80-89周岁2400元'!$A$8:$I$29</definedName>
  </definedNames>
  <calcPr calcId="125725"/>
</workbook>
</file>

<file path=xl/calcChain.xml><?xml version="1.0" encoding="utf-8"?>
<calcChain xmlns="http://schemas.openxmlformats.org/spreadsheetml/2006/main">
  <c r="G10" i="2"/>
  <c r="G29" i="1"/>
  <c r="F15"/>
  <c r="E15"/>
  <c r="F14"/>
  <c r="E14"/>
</calcChain>
</file>

<file path=xl/sharedStrings.xml><?xml version="1.0" encoding="utf-8"?>
<sst xmlns="http://schemas.openxmlformats.org/spreadsheetml/2006/main" count="129" uniqueCount="66">
  <si>
    <t xml:space="preserve">     单位：柳城县民政局                                                                                                           制表日期：2021年8月20日</t>
  </si>
  <si>
    <t>序号</t>
  </si>
  <si>
    <t xml:space="preserve">乡镇 
(街道）       </t>
  </si>
  <si>
    <t>村
（社区）</t>
  </si>
  <si>
    <t>姓名</t>
  </si>
  <si>
    <t>性别</t>
  </si>
  <si>
    <t>年龄</t>
  </si>
  <si>
    <t>补发金额</t>
  </si>
  <si>
    <t>补发时间段</t>
  </si>
  <si>
    <t>备注</t>
  </si>
  <si>
    <t>太平镇</t>
  </si>
  <si>
    <t>长岭村委</t>
  </si>
  <si>
    <t>覃世红</t>
  </si>
  <si>
    <t>男</t>
  </si>
  <si>
    <t>补发2021年7月新增</t>
  </si>
  <si>
    <t>大埔镇</t>
  </si>
  <si>
    <t>洛崖村</t>
  </si>
  <si>
    <t>陈瑞兰</t>
  </si>
  <si>
    <t>女</t>
  </si>
  <si>
    <t>补发2021年7月发放失败</t>
  </si>
  <si>
    <t>木桐村</t>
  </si>
  <si>
    <t>黄品原</t>
  </si>
  <si>
    <t>乐寨村</t>
  </si>
  <si>
    <t>覃玉金</t>
  </si>
  <si>
    <t>三塘村</t>
  </si>
  <si>
    <t>何秀姣</t>
  </si>
  <si>
    <t>古砦乡</t>
  </si>
  <si>
    <t>独山村</t>
  </si>
  <si>
    <t>覃凤金</t>
  </si>
  <si>
    <t>古砦村</t>
  </si>
  <si>
    <t>谢买伦</t>
  </si>
  <si>
    <t>东泉镇</t>
  </si>
  <si>
    <t>螺田村委</t>
  </si>
  <si>
    <t>汤年凯</t>
  </si>
  <si>
    <t>2020/5-2021/7</t>
  </si>
  <si>
    <t>失联再次取得联系</t>
  </si>
  <si>
    <t>叶凤金</t>
  </si>
  <si>
    <t>高田村委</t>
  </si>
  <si>
    <t>张令威</t>
  </si>
  <si>
    <t>邓玉萍</t>
  </si>
  <si>
    <t>中段村委</t>
  </si>
  <si>
    <t>李连生</t>
  </si>
  <si>
    <t>沙埔</t>
  </si>
  <si>
    <t>长隆</t>
  </si>
  <si>
    <t>欧政辉</t>
  </si>
  <si>
    <t>大安</t>
  </si>
  <si>
    <t>黄喜梅</t>
  </si>
  <si>
    <t>覃寿</t>
  </si>
  <si>
    <t>古仁</t>
  </si>
  <si>
    <t>韦凤兰</t>
  </si>
  <si>
    <t>六塘镇</t>
  </si>
  <si>
    <t>肯社村桥圩屯</t>
  </si>
  <si>
    <t>韦美元</t>
  </si>
  <si>
    <t>三界村回村屯</t>
  </si>
  <si>
    <t>梁金姑</t>
  </si>
  <si>
    <t>油兰村中定屯</t>
  </si>
  <si>
    <t>韦继花</t>
  </si>
  <si>
    <t>六塘村海村屯</t>
  </si>
  <si>
    <t>韦桂芬</t>
  </si>
  <si>
    <t>合计</t>
  </si>
  <si>
    <t>柳州市柳城县2021年8月高龄补贴补发名单（补发90至99周岁人员）</t>
  </si>
  <si>
    <t xml:space="preserve">     单位：柳城县民政局                                                                                                                 制表日期：2021年8月20日</t>
  </si>
  <si>
    <t>龙头镇</t>
  </si>
  <si>
    <t>龙头村</t>
  </si>
  <si>
    <t>全才福</t>
  </si>
  <si>
    <t>柳州市柳城县2021年8月高龄补贴补发名单（补发80至89周岁人员）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</si>
</sst>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yyyy/mm"/>
  </numFmts>
  <fonts count="13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 applyProtection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P12" sqref="P12"/>
    </sheetView>
  </sheetViews>
  <sheetFormatPr defaultColWidth="9" defaultRowHeight="13.5"/>
  <cols>
    <col min="1" max="1" width="6.25" customWidth="1"/>
    <col min="2" max="2" width="7.75" customWidth="1"/>
    <col min="3" max="3" width="8.125" customWidth="1"/>
    <col min="4" max="4" width="7.375" customWidth="1"/>
    <col min="5" max="5" width="4.5" customWidth="1"/>
    <col min="6" max="6" width="4.125" customWidth="1"/>
    <col min="7" max="7" width="7.5" customWidth="1"/>
    <col min="8" max="8" width="12.25" customWidth="1"/>
    <col min="9" max="9" width="16.875" customWidth="1"/>
  </cols>
  <sheetData>
    <row r="1" spans="1:9" ht="20.25">
      <c r="A1" s="27" t="s">
        <v>65</v>
      </c>
      <c r="B1" s="28"/>
      <c r="C1" s="28"/>
      <c r="D1" s="28"/>
      <c r="E1" s="28"/>
      <c r="F1" s="28"/>
      <c r="G1" s="28"/>
      <c r="H1" s="28"/>
      <c r="I1" s="28"/>
    </row>
    <row r="2" spans="1:9" ht="20.25">
      <c r="A2" s="1"/>
      <c r="B2" s="2"/>
      <c r="C2" s="2"/>
      <c r="D2" s="2"/>
      <c r="E2" s="2"/>
      <c r="F2" s="2"/>
      <c r="G2" s="2"/>
      <c r="H2" s="2"/>
      <c r="I2" s="2"/>
    </row>
    <row r="3" spans="1:9" ht="20.25">
      <c r="A3" s="1"/>
      <c r="B3" s="2"/>
      <c r="C3" s="2"/>
      <c r="D3" s="2"/>
      <c r="E3" s="2"/>
      <c r="F3" s="2"/>
      <c r="G3" s="2"/>
      <c r="H3" s="2"/>
      <c r="I3" s="2"/>
    </row>
    <row r="4" spans="1:9">
      <c r="A4" s="29" t="s">
        <v>0</v>
      </c>
      <c r="B4" s="29"/>
      <c r="C4" s="29"/>
      <c r="D4" s="29"/>
      <c r="E4" s="29"/>
      <c r="F4" s="29"/>
      <c r="G4" s="29"/>
      <c r="H4" s="29"/>
      <c r="I4" s="29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 ht="22.5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</row>
    <row r="9" spans="1:9" ht="13.5" customHeight="1">
      <c r="A9" s="11">
        <v>1</v>
      </c>
      <c r="B9" s="11" t="s">
        <v>10</v>
      </c>
      <c r="C9" s="12" t="s">
        <v>11</v>
      </c>
      <c r="D9" s="12" t="s">
        <v>12</v>
      </c>
      <c r="E9" s="13" t="s">
        <v>13</v>
      </c>
      <c r="F9" s="14">
        <v>80</v>
      </c>
      <c r="G9" s="13">
        <v>50</v>
      </c>
      <c r="H9" s="23">
        <v>44378</v>
      </c>
      <c r="I9" s="24" t="s">
        <v>14</v>
      </c>
    </row>
    <row r="10" spans="1:9" ht="13.5" customHeight="1">
      <c r="A10" s="15">
        <v>2</v>
      </c>
      <c r="B10" s="16" t="s">
        <v>15</v>
      </c>
      <c r="C10" s="12" t="s">
        <v>16</v>
      </c>
      <c r="D10" s="12" t="s">
        <v>17</v>
      </c>
      <c r="E10" s="16" t="s">
        <v>18</v>
      </c>
      <c r="F10" s="16">
        <v>80</v>
      </c>
      <c r="G10" s="16">
        <v>50</v>
      </c>
      <c r="H10" s="23">
        <v>44378</v>
      </c>
      <c r="I10" s="17" t="s">
        <v>19</v>
      </c>
    </row>
    <row r="11" spans="1:9" ht="13.5" customHeight="1">
      <c r="A11" s="11">
        <v>3</v>
      </c>
      <c r="B11" s="16" t="s">
        <v>15</v>
      </c>
      <c r="C11" s="12" t="s">
        <v>20</v>
      </c>
      <c r="D11" s="12" t="s">
        <v>21</v>
      </c>
      <c r="E11" s="16" t="s">
        <v>13</v>
      </c>
      <c r="F11" s="16">
        <v>80</v>
      </c>
      <c r="G11" s="16">
        <v>50</v>
      </c>
      <c r="H11" s="23">
        <v>44378</v>
      </c>
      <c r="I11" s="24" t="s">
        <v>14</v>
      </c>
    </row>
    <row r="12" spans="1:9" ht="13.5" customHeight="1">
      <c r="A12" s="15">
        <v>4</v>
      </c>
      <c r="B12" s="16" t="s">
        <v>15</v>
      </c>
      <c r="C12" s="12" t="s">
        <v>22</v>
      </c>
      <c r="D12" s="12" t="s">
        <v>23</v>
      </c>
      <c r="E12" s="16" t="s">
        <v>18</v>
      </c>
      <c r="F12" s="16">
        <v>80</v>
      </c>
      <c r="G12" s="16">
        <v>50</v>
      </c>
      <c r="H12" s="23">
        <v>44378</v>
      </c>
      <c r="I12" s="24" t="s">
        <v>14</v>
      </c>
    </row>
    <row r="13" spans="1:9" ht="13.5" customHeight="1">
      <c r="A13" s="11">
        <v>5</v>
      </c>
      <c r="B13" s="16" t="s">
        <v>15</v>
      </c>
      <c r="C13" s="12" t="s">
        <v>24</v>
      </c>
      <c r="D13" s="12" t="s">
        <v>25</v>
      </c>
      <c r="E13" s="16" t="s">
        <v>18</v>
      </c>
      <c r="F13" s="16">
        <v>80</v>
      </c>
      <c r="G13" s="16">
        <v>50</v>
      </c>
      <c r="H13" s="23">
        <v>44378</v>
      </c>
      <c r="I13" s="24" t="s">
        <v>14</v>
      </c>
    </row>
    <row r="14" spans="1:9" ht="13.5" customHeight="1">
      <c r="A14" s="15">
        <v>6</v>
      </c>
      <c r="B14" s="12" t="s">
        <v>26</v>
      </c>
      <c r="C14" s="18" t="s">
        <v>27</v>
      </c>
      <c r="D14" s="19" t="s">
        <v>28</v>
      </c>
      <c r="E14" s="20" t="e">
        <f>IF(MOD(RIGHT(LEFT(#REF!,17)),2),"男","女")</f>
        <v>#REF!</v>
      </c>
      <c r="F14" s="20" t="e">
        <f>2021-MID(#REF!,7,4)</f>
        <v>#REF!</v>
      </c>
      <c r="G14" s="20">
        <v>50</v>
      </c>
      <c r="H14" s="25">
        <v>44378</v>
      </c>
      <c r="I14" s="24" t="s">
        <v>14</v>
      </c>
    </row>
    <row r="15" spans="1:9" ht="13.5" customHeight="1">
      <c r="A15" s="11">
        <v>7</v>
      </c>
      <c r="B15" s="12" t="s">
        <v>26</v>
      </c>
      <c r="C15" s="18" t="s">
        <v>29</v>
      </c>
      <c r="D15" s="19" t="s">
        <v>30</v>
      </c>
      <c r="E15" s="20" t="e">
        <f>IF(MOD(RIGHT(LEFT(#REF!,17)),2),"男","女")</f>
        <v>#REF!</v>
      </c>
      <c r="F15" s="20" t="e">
        <f>2021-MID(#REF!,7,4)</f>
        <v>#REF!</v>
      </c>
      <c r="G15" s="20">
        <v>50</v>
      </c>
      <c r="H15" s="25">
        <v>44378</v>
      </c>
      <c r="I15" s="24" t="s">
        <v>14</v>
      </c>
    </row>
    <row r="16" spans="1:9" ht="13.5" customHeight="1">
      <c r="A16" s="15">
        <v>8</v>
      </c>
      <c r="B16" s="12" t="s">
        <v>31</v>
      </c>
      <c r="C16" s="12" t="s">
        <v>32</v>
      </c>
      <c r="D16" s="12" t="s">
        <v>33</v>
      </c>
      <c r="E16" s="12" t="s">
        <v>13</v>
      </c>
      <c r="F16" s="21">
        <v>89</v>
      </c>
      <c r="G16" s="16">
        <v>750</v>
      </c>
      <c r="H16" s="25" t="s">
        <v>34</v>
      </c>
      <c r="I16" s="26" t="s">
        <v>35</v>
      </c>
    </row>
    <row r="17" spans="1:9" ht="13.5" customHeight="1">
      <c r="A17" s="11">
        <v>9</v>
      </c>
      <c r="B17" s="12" t="s">
        <v>31</v>
      </c>
      <c r="C17" s="12" t="s">
        <v>32</v>
      </c>
      <c r="D17" s="12" t="s">
        <v>36</v>
      </c>
      <c r="E17" s="12" t="s">
        <v>18</v>
      </c>
      <c r="F17" s="21">
        <v>88</v>
      </c>
      <c r="G17" s="12">
        <v>750</v>
      </c>
      <c r="H17" s="25" t="s">
        <v>34</v>
      </c>
      <c r="I17" s="26" t="s">
        <v>35</v>
      </c>
    </row>
    <row r="18" spans="1:9" ht="13.5" customHeight="1">
      <c r="A18" s="15">
        <v>10</v>
      </c>
      <c r="B18" s="12" t="s">
        <v>31</v>
      </c>
      <c r="C18" s="12" t="s">
        <v>37</v>
      </c>
      <c r="D18" s="12" t="s">
        <v>38</v>
      </c>
      <c r="E18" s="12" t="s">
        <v>13</v>
      </c>
      <c r="F18" s="21">
        <v>80</v>
      </c>
      <c r="G18" s="12">
        <v>50</v>
      </c>
      <c r="H18" s="25">
        <v>44378</v>
      </c>
      <c r="I18" s="24" t="s">
        <v>14</v>
      </c>
    </row>
    <row r="19" spans="1:9" ht="13.5" customHeight="1">
      <c r="A19" s="11">
        <v>11</v>
      </c>
      <c r="B19" s="12" t="s">
        <v>31</v>
      </c>
      <c r="C19" s="12" t="s">
        <v>32</v>
      </c>
      <c r="D19" s="12" t="s">
        <v>39</v>
      </c>
      <c r="E19" s="12" t="s">
        <v>18</v>
      </c>
      <c r="F19" s="21">
        <v>80</v>
      </c>
      <c r="G19" s="12">
        <v>50</v>
      </c>
      <c r="H19" s="25">
        <v>44379</v>
      </c>
      <c r="I19" s="24" t="s">
        <v>14</v>
      </c>
    </row>
    <row r="20" spans="1:9" ht="13.5" customHeight="1">
      <c r="A20" s="15">
        <v>12</v>
      </c>
      <c r="B20" s="12" t="s">
        <v>31</v>
      </c>
      <c r="C20" s="12" t="s">
        <v>40</v>
      </c>
      <c r="D20" s="12" t="s">
        <v>41</v>
      </c>
      <c r="E20" s="12" t="s">
        <v>13</v>
      </c>
      <c r="F20" s="21">
        <v>80</v>
      </c>
      <c r="G20" s="12">
        <v>50</v>
      </c>
      <c r="H20" s="25">
        <v>44380</v>
      </c>
      <c r="I20" s="24" t="s">
        <v>14</v>
      </c>
    </row>
    <row r="21" spans="1:9" ht="13.5" customHeight="1">
      <c r="A21" s="11">
        <v>13</v>
      </c>
      <c r="B21" s="12" t="s">
        <v>42</v>
      </c>
      <c r="C21" s="12" t="s">
        <v>43</v>
      </c>
      <c r="D21" s="12" t="s">
        <v>44</v>
      </c>
      <c r="E21" s="12" t="s">
        <v>13</v>
      </c>
      <c r="F21" s="12">
        <v>80</v>
      </c>
      <c r="G21" s="20">
        <v>50</v>
      </c>
      <c r="H21" s="25">
        <v>44390.07</v>
      </c>
      <c r="I21" s="24" t="s">
        <v>14</v>
      </c>
    </row>
    <row r="22" spans="1:9" ht="13.5" customHeight="1">
      <c r="A22" s="15">
        <v>14</v>
      </c>
      <c r="B22" s="12" t="s">
        <v>42</v>
      </c>
      <c r="C22" s="12" t="s">
        <v>45</v>
      </c>
      <c r="D22" s="12" t="s">
        <v>46</v>
      </c>
      <c r="E22" s="12" t="s">
        <v>18</v>
      </c>
      <c r="F22" s="12">
        <v>80</v>
      </c>
      <c r="G22" s="20">
        <v>50</v>
      </c>
      <c r="H22" s="25">
        <v>44390.07</v>
      </c>
      <c r="I22" s="24" t="s">
        <v>14</v>
      </c>
    </row>
    <row r="23" spans="1:9" ht="13.5" customHeight="1">
      <c r="A23" s="11">
        <v>15</v>
      </c>
      <c r="B23" s="12" t="s">
        <v>42</v>
      </c>
      <c r="C23" s="12" t="s">
        <v>43</v>
      </c>
      <c r="D23" s="12" t="s">
        <v>47</v>
      </c>
      <c r="E23" s="12" t="s">
        <v>13</v>
      </c>
      <c r="F23" s="12">
        <v>80</v>
      </c>
      <c r="G23" s="20">
        <v>50</v>
      </c>
      <c r="H23" s="25">
        <v>44390.07</v>
      </c>
      <c r="I23" s="24" t="s">
        <v>14</v>
      </c>
    </row>
    <row r="24" spans="1:9" ht="13.5" customHeight="1">
      <c r="A24" s="15">
        <v>16</v>
      </c>
      <c r="B24" s="12" t="s">
        <v>42</v>
      </c>
      <c r="C24" s="12" t="s">
        <v>48</v>
      </c>
      <c r="D24" s="12" t="s">
        <v>49</v>
      </c>
      <c r="E24" s="12" t="s">
        <v>18</v>
      </c>
      <c r="F24" s="12">
        <v>80</v>
      </c>
      <c r="G24" s="20">
        <v>50</v>
      </c>
      <c r="H24" s="25">
        <v>44390.07</v>
      </c>
      <c r="I24" s="24" t="s">
        <v>14</v>
      </c>
    </row>
    <row r="25" spans="1:9" ht="13.5" customHeight="1">
      <c r="A25" s="11">
        <v>17</v>
      </c>
      <c r="B25" s="12" t="s">
        <v>50</v>
      </c>
      <c r="C25" s="16" t="s">
        <v>51</v>
      </c>
      <c r="D25" s="12" t="s">
        <v>52</v>
      </c>
      <c r="E25" s="16" t="s">
        <v>18</v>
      </c>
      <c r="F25" s="12">
        <v>80</v>
      </c>
      <c r="G25" s="16">
        <v>50</v>
      </c>
      <c r="H25" s="25">
        <v>44390.07</v>
      </c>
      <c r="I25" s="17" t="s">
        <v>14</v>
      </c>
    </row>
    <row r="26" spans="1:9" ht="13.5" customHeight="1">
      <c r="A26" s="15">
        <v>18</v>
      </c>
      <c r="B26" s="12" t="s">
        <v>50</v>
      </c>
      <c r="C26" s="16" t="s">
        <v>53</v>
      </c>
      <c r="D26" s="12" t="s">
        <v>54</v>
      </c>
      <c r="E26" s="16" t="s">
        <v>18</v>
      </c>
      <c r="F26" s="12">
        <v>80</v>
      </c>
      <c r="G26" s="16">
        <v>50</v>
      </c>
      <c r="H26" s="25">
        <v>44390.07</v>
      </c>
      <c r="I26" s="17" t="s">
        <v>14</v>
      </c>
    </row>
    <row r="27" spans="1:9" ht="13.5" customHeight="1">
      <c r="A27" s="11">
        <v>19</v>
      </c>
      <c r="B27" s="12" t="s">
        <v>50</v>
      </c>
      <c r="C27" s="16" t="s">
        <v>55</v>
      </c>
      <c r="D27" s="12" t="s">
        <v>56</v>
      </c>
      <c r="E27" s="16" t="s">
        <v>18</v>
      </c>
      <c r="F27" s="12">
        <v>80</v>
      </c>
      <c r="G27" s="16">
        <v>50</v>
      </c>
      <c r="H27" s="25">
        <v>44390.07</v>
      </c>
      <c r="I27" s="17" t="s">
        <v>14</v>
      </c>
    </row>
    <row r="28" spans="1:9" ht="13.5" customHeight="1">
      <c r="A28" s="15">
        <v>20</v>
      </c>
      <c r="B28" s="12" t="s">
        <v>50</v>
      </c>
      <c r="C28" s="16" t="s">
        <v>57</v>
      </c>
      <c r="D28" s="12" t="s">
        <v>58</v>
      </c>
      <c r="E28" s="16" t="s">
        <v>18</v>
      </c>
      <c r="F28" s="16">
        <v>86</v>
      </c>
      <c r="G28" s="16">
        <v>50</v>
      </c>
      <c r="H28" s="25">
        <v>44390.07</v>
      </c>
      <c r="I28" s="17" t="s">
        <v>19</v>
      </c>
    </row>
    <row r="29" spans="1:9">
      <c r="A29" s="22" t="s">
        <v>59</v>
      </c>
      <c r="B29" s="22"/>
      <c r="C29" s="22"/>
      <c r="D29" s="22"/>
      <c r="E29" s="22"/>
      <c r="F29" s="22"/>
      <c r="G29" s="22">
        <f>SUM(G9:G28)</f>
        <v>2400</v>
      </c>
      <c r="H29" s="22"/>
      <c r="I29" s="22"/>
    </row>
  </sheetData>
  <autoFilter ref="A8:I29">
    <extLst/>
  </autoFilter>
  <mergeCells count="2">
    <mergeCell ref="A1:I1"/>
    <mergeCell ref="A4:I4"/>
  </mergeCells>
  <phoneticPr fontId="9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P12" sqref="P12"/>
    </sheetView>
  </sheetViews>
  <sheetFormatPr defaultColWidth="9" defaultRowHeight="13.5"/>
  <cols>
    <col min="1" max="1" width="5.625" customWidth="1"/>
    <col min="2" max="2" width="7.5" customWidth="1"/>
    <col min="3" max="3" width="7.875" customWidth="1"/>
    <col min="4" max="4" width="6.25" customWidth="1"/>
    <col min="5" max="5" width="3.5" customWidth="1"/>
    <col min="6" max="6" width="3.875" customWidth="1"/>
    <col min="7" max="7" width="5.125" customWidth="1"/>
    <col min="8" max="8" width="10.5" customWidth="1"/>
    <col min="9" max="9" width="20.625" customWidth="1"/>
  </cols>
  <sheetData>
    <row r="1" spans="1:9" ht="20.25">
      <c r="A1" s="27" t="s">
        <v>60</v>
      </c>
      <c r="B1" s="28"/>
      <c r="C1" s="28"/>
      <c r="D1" s="28"/>
      <c r="E1" s="28"/>
      <c r="F1" s="28"/>
      <c r="G1" s="28"/>
      <c r="H1" s="28"/>
      <c r="I1" s="28"/>
    </row>
    <row r="2" spans="1:9" ht="20.25">
      <c r="A2" s="1"/>
      <c r="B2" s="2"/>
      <c r="C2" s="2"/>
      <c r="D2" s="2"/>
      <c r="E2" s="2"/>
      <c r="F2" s="2"/>
      <c r="G2" s="2"/>
      <c r="H2" s="2"/>
      <c r="I2" s="2"/>
    </row>
    <row r="3" spans="1:9" ht="20.25">
      <c r="A3" s="1"/>
      <c r="B3" s="2"/>
      <c r="C3" s="2"/>
      <c r="D3" s="2"/>
      <c r="E3" s="2"/>
      <c r="F3" s="2"/>
      <c r="G3" s="2"/>
      <c r="H3" s="2"/>
      <c r="I3" s="2"/>
    </row>
    <row r="4" spans="1:9">
      <c r="A4" s="29" t="s">
        <v>61</v>
      </c>
      <c r="B4" s="29"/>
      <c r="C4" s="29"/>
      <c r="D4" s="29"/>
      <c r="E4" s="29"/>
      <c r="F4" s="29"/>
      <c r="G4" s="29"/>
      <c r="H4" s="29"/>
      <c r="I4" s="29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 ht="35.1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ht="22.5" customHeight="1">
      <c r="A9" s="5">
        <v>1</v>
      </c>
      <c r="B9" s="6" t="s">
        <v>62</v>
      </c>
      <c r="C9" s="6" t="s">
        <v>63</v>
      </c>
      <c r="D9" s="6" t="s">
        <v>64</v>
      </c>
      <c r="E9" s="6" t="s">
        <v>13</v>
      </c>
      <c r="F9" s="6">
        <v>90</v>
      </c>
      <c r="G9" s="5">
        <v>100</v>
      </c>
      <c r="H9" s="8">
        <v>44378</v>
      </c>
      <c r="I9" s="9" t="s">
        <v>19</v>
      </c>
    </row>
    <row r="10" spans="1:9" ht="22.5" customHeight="1">
      <c r="A10" s="7" t="s">
        <v>59</v>
      </c>
      <c r="B10" s="7"/>
      <c r="C10" s="7"/>
      <c r="D10" s="7"/>
      <c r="E10" s="7"/>
      <c r="F10" s="7"/>
      <c r="G10" s="7">
        <f>SUM(G9:G9)</f>
        <v>100</v>
      </c>
      <c r="H10" s="7"/>
      <c r="I10" s="7"/>
    </row>
  </sheetData>
  <mergeCells count="2">
    <mergeCell ref="A1:I1"/>
    <mergeCell ref="A4:I4"/>
  </mergeCells>
  <phoneticPr fontId="9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补发80-89周岁2400元</vt:lpstr>
      <vt:lpstr>补发90-99周岁100元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2021-08-04T00:16:00Z</dcterms:created>
  <dcterms:modified xsi:type="dcterms:W3CDTF">2022-02-25T02:01:29Z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8845D391E942475DB3A34FDA5D788E74</vt:lpwstr>
  </property>
  <property fmtid="{D5CDD505-2E9C-101B-9397-08002B2CF9AE}" pid="3" name="KSOProductBuildVer">
    <vt:lpwstr>2052-11.1.0.10700</vt:lpwstr>
  </property>
</Properties>
</file>