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840"/>
  </bookViews>
  <sheets>
    <sheet name="补发80-89周岁2100元" sheetId="1" r:id="rId1"/>
    <sheet name="Sheet2" sheetId="2" r:id="rId2"/>
    <sheet name="Sheet3" sheetId="3" r:id="rId3"/>
  </sheets>
  <definedNames>
    <definedName name="_xlnm._FilterDatabase" localSheetId="0" hidden="1">'补发80-89周岁2100元'!$A$5:$H$33</definedName>
    <definedName name="_xlnm.Print_Titles" localSheetId="0">'补发80-89周岁2100元'!$3:$5</definedName>
  </definedNames>
  <calcPr calcId="125725"/>
</workbook>
</file>

<file path=xl/calcChain.xml><?xml version="1.0" encoding="utf-8"?>
<calcChain xmlns="http://schemas.openxmlformats.org/spreadsheetml/2006/main">
  <c r="F33" i="1"/>
  <c r="E29"/>
  <c r="E25"/>
  <c r="E24"/>
  <c r="E23"/>
  <c r="E22"/>
  <c r="E21"/>
</calcChain>
</file>

<file path=xl/sharedStrings.xml><?xml version="1.0" encoding="utf-8"?>
<sst xmlns="http://schemas.openxmlformats.org/spreadsheetml/2006/main" count="144" uniqueCount="73">
  <si>
    <t>柳州市柳城县2021年11月高龄补贴补发名单（补发80至89周岁人员）</t>
  </si>
  <si>
    <t xml:space="preserve">     单位：柳城县民政局                                                                                                           制表日期：2021年11月22日</t>
  </si>
  <si>
    <t>序号</t>
  </si>
  <si>
    <t xml:space="preserve">乡镇 
(街道）       </t>
  </si>
  <si>
    <t>村
（社区）</t>
  </si>
  <si>
    <t>姓名</t>
  </si>
  <si>
    <t>性别</t>
  </si>
  <si>
    <t>补发金额</t>
  </si>
  <si>
    <t>补发时间段</t>
  </si>
  <si>
    <t>备注</t>
  </si>
  <si>
    <t>太平镇</t>
  </si>
  <si>
    <t>太平村委</t>
  </si>
  <si>
    <t>覃振廉</t>
  </si>
  <si>
    <t>男</t>
  </si>
  <si>
    <t>补发9月份（银行10月发放失败）</t>
  </si>
  <si>
    <t>江头村委</t>
  </si>
  <si>
    <t>覃玉秀</t>
  </si>
  <si>
    <t>女</t>
  </si>
  <si>
    <t>2021年10月申请来不及发放</t>
  </si>
  <si>
    <t>山咀村委</t>
  </si>
  <si>
    <t>黄建连</t>
  </si>
  <si>
    <t>杨梅村委</t>
  </si>
  <si>
    <t>全承业</t>
  </si>
  <si>
    <t>长岭村委</t>
  </si>
  <si>
    <t>周汉臻</t>
  </si>
  <si>
    <t>李广深</t>
  </si>
  <si>
    <t>韦似莲</t>
  </si>
  <si>
    <t>板料村委</t>
  </si>
  <si>
    <t>韦财</t>
  </si>
  <si>
    <t>付姣兰</t>
  </si>
  <si>
    <t>大埔镇</t>
  </si>
  <si>
    <t>城南社区</t>
  </si>
  <si>
    <t>罗太莲</t>
  </si>
  <si>
    <t>202/106-2021/10</t>
  </si>
  <si>
    <t>失联再次取得联系</t>
  </si>
  <si>
    <t>龙台村</t>
  </si>
  <si>
    <t>何学付</t>
  </si>
  <si>
    <t>城北社区</t>
  </si>
  <si>
    <t>廖助邦</t>
  </si>
  <si>
    <t>洛崖社区</t>
  </si>
  <si>
    <t>张寿荣</t>
  </si>
  <si>
    <t>勤俭村</t>
  </si>
  <si>
    <t>韦远龙</t>
  </si>
  <si>
    <t>曾元振</t>
  </si>
  <si>
    <t>古砦乡</t>
  </si>
  <si>
    <t>独山村</t>
  </si>
  <si>
    <t>韦自凤</t>
  </si>
  <si>
    <t>卖兴山</t>
  </si>
  <si>
    <t>梁志梅</t>
  </si>
  <si>
    <t>莫卯枝</t>
  </si>
  <si>
    <t>王新窕</t>
  </si>
  <si>
    <t>东泉镇</t>
  </si>
  <si>
    <t>螺田村委</t>
  </si>
  <si>
    <t>潘美珍</t>
  </si>
  <si>
    <t>走马村委</t>
  </si>
  <si>
    <t>潘秀珍</t>
  </si>
  <si>
    <t>2021/09-
2021/10</t>
  </si>
  <si>
    <t>2021年9月底申请，10月发放失败，11月补发两个月</t>
  </si>
  <si>
    <t>寨隆镇</t>
  </si>
  <si>
    <t>下寨村下寨屯</t>
  </si>
  <si>
    <t>方美球</t>
  </si>
  <si>
    <t>2021年10月发放失败</t>
  </si>
  <si>
    <t>寨隆社区中心校</t>
  </si>
  <si>
    <t>韦英义</t>
  </si>
  <si>
    <t>2021/05-
2021/10</t>
  </si>
  <si>
    <t>龙头镇</t>
  </si>
  <si>
    <t>旗山村</t>
  </si>
  <si>
    <t>邬文权</t>
  </si>
  <si>
    <t>隆水村</t>
  </si>
  <si>
    <t>邬文新</t>
  </si>
  <si>
    <t>田厂村</t>
  </si>
  <si>
    <t>廖彩眉</t>
  </si>
  <si>
    <t>合计</t>
  </si>
</sst>
</file>

<file path=xl/styles.xml><?xml version="1.0" encoding="utf-8"?>
<styleSheet xmlns="http://schemas.openxmlformats.org/spreadsheetml/2006/main">
  <numFmts count="1">
    <numFmt numFmtId="178" formatCode="yyyy/mm"/>
  </numFmts>
  <fonts count="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pane ySplit="5" topLeftCell="A6" activePane="bottomLeft" state="frozen"/>
      <selection pane="bottomLeft" activeCell="K9" sqref="K9"/>
    </sheetView>
  </sheetViews>
  <sheetFormatPr defaultColWidth="9" defaultRowHeight="13.5"/>
  <cols>
    <col min="1" max="1" width="5.25" customWidth="1"/>
    <col min="2" max="2" width="7.125" customWidth="1"/>
    <col min="3" max="3" width="7.5" customWidth="1"/>
    <col min="4" max="4" width="6" customWidth="1"/>
    <col min="5" max="5" width="4.875" customWidth="1"/>
    <col min="6" max="6" width="7.5" customWidth="1"/>
    <col min="8" max="8" width="23.875" customWidth="1"/>
  </cols>
  <sheetData>
    <row r="1" spans="1:8" ht="20.25">
      <c r="A1" s="24" t="s">
        <v>0</v>
      </c>
      <c r="B1" s="25"/>
      <c r="C1" s="25"/>
      <c r="D1" s="25"/>
      <c r="E1" s="25"/>
      <c r="F1" s="25"/>
      <c r="G1" s="25"/>
      <c r="H1" s="25"/>
    </row>
    <row r="2" spans="1:8" ht="20.25">
      <c r="A2" s="1"/>
      <c r="B2" s="2"/>
      <c r="C2" s="2"/>
      <c r="D2" s="2"/>
      <c r="E2" s="2"/>
      <c r="F2" s="2"/>
      <c r="G2" s="2"/>
      <c r="H2" s="2"/>
    </row>
    <row r="3" spans="1:8">
      <c r="A3" s="26" t="s">
        <v>1</v>
      </c>
      <c r="B3" s="26"/>
      <c r="C3" s="26"/>
      <c r="D3" s="26"/>
      <c r="E3" s="26"/>
      <c r="F3" s="26"/>
      <c r="G3" s="26"/>
      <c r="H3" s="26"/>
    </row>
    <row r="4" spans="1:8">
      <c r="A4" s="3"/>
      <c r="B4" s="3"/>
      <c r="C4" s="3"/>
      <c r="D4" s="3"/>
      <c r="E4" s="3"/>
      <c r="F4" s="3"/>
      <c r="G4" s="3"/>
      <c r="H4" s="3"/>
    </row>
    <row r="5" spans="1:8" ht="22.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</row>
    <row r="6" spans="1:8" ht="23.1" customHeight="1">
      <c r="A6" s="5">
        <v>1</v>
      </c>
      <c r="B6" s="6" t="s">
        <v>10</v>
      </c>
      <c r="C6" s="6" t="s">
        <v>11</v>
      </c>
      <c r="D6" s="6" t="s">
        <v>12</v>
      </c>
      <c r="E6" s="6" t="s">
        <v>13</v>
      </c>
      <c r="F6" s="6">
        <v>50</v>
      </c>
      <c r="G6" s="16">
        <v>44440</v>
      </c>
      <c r="H6" s="17" t="s">
        <v>14</v>
      </c>
    </row>
    <row r="7" spans="1:8" ht="23.1" customHeight="1">
      <c r="A7" s="5">
        <v>2</v>
      </c>
      <c r="B7" s="6" t="s">
        <v>10</v>
      </c>
      <c r="C7" s="6" t="s">
        <v>15</v>
      </c>
      <c r="D7" s="6" t="s">
        <v>16</v>
      </c>
      <c r="E7" s="6" t="s">
        <v>17</v>
      </c>
      <c r="F7" s="6">
        <v>50</v>
      </c>
      <c r="G7" s="16">
        <v>44470</v>
      </c>
      <c r="H7" s="17" t="s">
        <v>18</v>
      </c>
    </row>
    <row r="8" spans="1:8" ht="23.1" customHeight="1">
      <c r="A8" s="5">
        <v>3</v>
      </c>
      <c r="B8" s="6" t="s">
        <v>10</v>
      </c>
      <c r="C8" s="6" t="s">
        <v>19</v>
      </c>
      <c r="D8" s="6" t="s">
        <v>20</v>
      </c>
      <c r="E8" s="6" t="s">
        <v>17</v>
      </c>
      <c r="F8" s="6">
        <v>50</v>
      </c>
      <c r="G8" s="16">
        <v>44470</v>
      </c>
      <c r="H8" s="17" t="s">
        <v>18</v>
      </c>
    </row>
    <row r="9" spans="1:8" ht="23.1" customHeight="1">
      <c r="A9" s="5">
        <v>4</v>
      </c>
      <c r="B9" s="6" t="s">
        <v>10</v>
      </c>
      <c r="C9" s="6" t="s">
        <v>21</v>
      </c>
      <c r="D9" s="6" t="s">
        <v>22</v>
      </c>
      <c r="E9" s="6" t="s">
        <v>13</v>
      </c>
      <c r="F9" s="6">
        <v>50</v>
      </c>
      <c r="G9" s="16">
        <v>44470</v>
      </c>
      <c r="H9" s="17" t="s">
        <v>18</v>
      </c>
    </row>
    <row r="10" spans="1:8" ht="23.1" customHeight="1">
      <c r="A10" s="5">
        <v>5</v>
      </c>
      <c r="B10" s="6" t="s">
        <v>10</v>
      </c>
      <c r="C10" s="6" t="s">
        <v>23</v>
      </c>
      <c r="D10" s="6" t="s">
        <v>24</v>
      </c>
      <c r="E10" s="6" t="s">
        <v>13</v>
      </c>
      <c r="F10" s="6">
        <v>50</v>
      </c>
      <c r="G10" s="16">
        <v>44470</v>
      </c>
      <c r="H10" s="17" t="s">
        <v>18</v>
      </c>
    </row>
    <row r="11" spans="1:8" ht="23.1" customHeight="1">
      <c r="A11" s="5">
        <v>6</v>
      </c>
      <c r="B11" s="6" t="s">
        <v>10</v>
      </c>
      <c r="C11" s="6" t="s">
        <v>23</v>
      </c>
      <c r="D11" s="6" t="s">
        <v>25</v>
      </c>
      <c r="E11" s="6" t="s">
        <v>13</v>
      </c>
      <c r="F11" s="6">
        <v>50</v>
      </c>
      <c r="G11" s="16">
        <v>44470</v>
      </c>
      <c r="H11" s="17" t="s">
        <v>18</v>
      </c>
    </row>
    <row r="12" spans="1:8" ht="23.1" customHeight="1">
      <c r="A12" s="5">
        <v>7</v>
      </c>
      <c r="B12" s="6" t="s">
        <v>10</v>
      </c>
      <c r="C12" s="6" t="s">
        <v>11</v>
      </c>
      <c r="D12" s="6" t="s">
        <v>26</v>
      </c>
      <c r="E12" s="6" t="s">
        <v>17</v>
      </c>
      <c r="F12" s="6">
        <v>50</v>
      </c>
      <c r="G12" s="16">
        <v>44470</v>
      </c>
      <c r="H12" s="17" t="s">
        <v>18</v>
      </c>
    </row>
    <row r="13" spans="1:8" ht="23.1" customHeight="1">
      <c r="A13" s="5">
        <v>8</v>
      </c>
      <c r="B13" s="6" t="s">
        <v>10</v>
      </c>
      <c r="C13" s="6" t="s">
        <v>27</v>
      </c>
      <c r="D13" s="6" t="s">
        <v>28</v>
      </c>
      <c r="E13" s="6" t="s">
        <v>13</v>
      </c>
      <c r="F13" s="6">
        <v>50</v>
      </c>
      <c r="G13" s="16">
        <v>44470</v>
      </c>
      <c r="H13" s="17" t="s">
        <v>18</v>
      </c>
    </row>
    <row r="14" spans="1:8" ht="23.1" customHeight="1">
      <c r="A14" s="5">
        <v>9</v>
      </c>
      <c r="B14" s="6" t="s">
        <v>10</v>
      </c>
      <c r="C14" s="6" t="s">
        <v>21</v>
      </c>
      <c r="D14" s="6" t="s">
        <v>29</v>
      </c>
      <c r="E14" s="6" t="s">
        <v>17</v>
      </c>
      <c r="F14" s="6">
        <v>50</v>
      </c>
      <c r="G14" s="16">
        <v>44470</v>
      </c>
      <c r="H14" s="17" t="s">
        <v>18</v>
      </c>
    </row>
    <row r="15" spans="1:8" ht="23.1" customHeight="1">
      <c r="A15" s="5">
        <v>10</v>
      </c>
      <c r="B15" s="5" t="s">
        <v>30</v>
      </c>
      <c r="C15" s="8" t="s">
        <v>31</v>
      </c>
      <c r="D15" s="5" t="s">
        <v>32</v>
      </c>
      <c r="E15" s="5" t="s">
        <v>17</v>
      </c>
      <c r="F15" s="5">
        <v>250</v>
      </c>
      <c r="G15" s="5" t="s">
        <v>33</v>
      </c>
      <c r="H15" s="17" t="s">
        <v>34</v>
      </c>
    </row>
    <row r="16" spans="1:8" ht="23.1" customHeight="1">
      <c r="A16" s="5">
        <v>11</v>
      </c>
      <c r="B16" s="8" t="s">
        <v>30</v>
      </c>
      <c r="C16" s="8" t="s">
        <v>35</v>
      </c>
      <c r="D16" s="8" t="s">
        <v>36</v>
      </c>
      <c r="E16" s="8" t="s">
        <v>13</v>
      </c>
      <c r="F16" s="5">
        <v>50</v>
      </c>
      <c r="G16" s="16">
        <v>44470</v>
      </c>
      <c r="H16" s="17" t="s">
        <v>18</v>
      </c>
    </row>
    <row r="17" spans="1:8" ht="23.1" customHeight="1">
      <c r="A17" s="5">
        <v>12</v>
      </c>
      <c r="B17" s="8" t="s">
        <v>30</v>
      </c>
      <c r="C17" s="8" t="s">
        <v>37</v>
      </c>
      <c r="D17" s="8" t="s">
        <v>38</v>
      </c>
      <c r="E17" s="8" t="s">
        <v>13</v>
      </c>
      <c r="F17" s="5">
        <v>50</v>
      </c>
      <c r="G17" s="16">
        <v>44470</v>
      </c>
      <c r="H17" s="17" t="s">
        <v>18</v>
      </c>
    </row>
    <row r="18" spans="1:8" ht="23.1" customHeight="1">
      <c r="A18" s="5">
        <v>13</v>
      </c>
      <c r="B18" s="5" t="s">
        <v>30</v>
      </c>
      <c r="C18" s="6" t="s">
        <v>39</v>
      </c>
      <c r="D18" s="9" t="s">
        <v>40</v>
      </c>
      <c r="E18" s="8" t="s">
        <v>13</v>
      </c>
      <c r="F18" s="5">
        <v>50</v>
      </c>
      <c r="G18" s="16">
        <v>44470</v>
      </c>
      <c r="H18" s="17" t="s">
        <v>18</v>
      </c>
    </row>
    <row r="19" spans="1:8" ht="23.1" customHeight="1">
      <c r="A19" s="5">
        <v>14</v>
      </c>
      <c r="B19" s="5" t="s">
        <v>30</v>
      </c>
      <c r="C19" s="11" t="s">
        <v>41</v>
      </c>
      <c r="D19" s="11" t="s">
        <v>42</v>
      </c>
      <c r="E19" s="11" t="s">
        <v>13</v>
      </c>
      <c r="F19" s="5">
        <v>50</v>
      </c>
      <c r="G19" s="16">
        <v>44470</v>
      </c>
      <c r="H19" s="17" t="s">
        <v>18</v>
      </c>
    </row>
    <row r="20" spans="1:8" ht="23.1" customHeight="1">
      <c r="A20" s="5">
        <v>15</v>
      </c>
      <c r="B20" s="5" t="s">
        <v>30</v>
      </c>
      <c r="C20" s="11" t="s">
        <v>37</v>
      </c>
      <c r="D20" s="11" t="s">
        <v>43</v>
      </c>
      <c r="E20" s="11" t="s">
        <v>13</v>
      </c>
      <c r="F20" s="5">
        <v>50</v>
      </c>
      <c r="G20" s="16">
        <v>44470</v>
      </c>
      <c r="H20" s="17" t="s">
        <v>18</v>
      </c>
    </row>
    <row r="21" spans="1:8" ht="23.1" customHeight="1">
      <c r="A21" s="5">
        <v>16</v>
      </c>
      <c r="B21" s="6" t="s">
        <v>44</v>
      </c>
      <c r="C21" s="7" t="s">
        <v>45</v>
      </c>
      <c r="D21" s="8" t="s">
        <v>46</v>
      </c>
      <c r="E21" s="12" t="e">
        <f>IF(MOD(RIGHT(LEFT(#REF!,17)),2),"男","女")</f>
        <v>#REF!</v>
      </c>
      <c r="F21" s="12">
        <v>50</v>
      </c>
      <c r="G21" s="18">
        <v>44470</v>
      </c>
      <c r="H21" s="17" t="s">
        <v>18</v>
      </c>
    </row>
    <row r="22" spans="1:8" ht="23.1" customHeight="1">
      <c r="A22" s="5">
        <v>17</v>
      </c>
      <c r="B22" s="6" t="s">
        <v>44</v>
      </c>
      <c r="C22" s="7" t="s">
        <v>45</v>
      </c>
      <c r="D22" s="8" t="s">
        <v>47</v>
      </c>
      <c r="E22" s="12" t="e">
        <f>IF(MOD(RIGHT(LEFT(#REF!,17)),2),"男","女")</f>
        <v>#REF!</v>
      </c>
      <c r="F22" s="12">
        <v>50</v>
      </c>
      <c r="G22" s="18">
        <v>44470</v>
      </c>
      <c r="H22" s="17" t="s">
        <v>18</v>
      </c>
    </row>
    <row r="23" spans="1:8" ht="23.1" customHeight="1">
      <c r="A23" s="5">
        <v>18</v>
      </c>
      <c r="B23" s="6" t="s">
        <v>44</v>
      </c>
      <c r="C23" s="7" t="s">
        <v>45</v>
      </c>
      <c r="D23" s="8" t="s">
        <v>48</v>
      </c>
      <c r="E23" s="12" t="e">
        <f>IF(MOD(RIGHT(LEFT(#REF!,17)),2),"男","女")</f>
        <v>#REF!</v>
      </c>
      <c r="F23" s="12">
        <v>50</v>
      </c>
      <c r="G23" s="18">
        <v>44470</v>
      </c>
      <c r="H23" s="17" t="s">
        <v>18</v>
      </c>
    </row>
    <row r="24" spans="1:8" ht="23.1" customHeight="1">
      <c r="A24" s="5">
        <v>19</v>
      </c>
      <c r="B24" s="6" t="s">
        <v>44</v>
      </c>
      <c r="C24" s="7" t="s">
        <v>45</v>
      </c>
      <c r="D24" s="8" t="s">
        <v>49</v>
      </c>
      <c r="E24" s="12" t="e">
        <f>IF(MOD(RIGHT(LEFT(#REF!,17)),2),"男","女")</f>
        <v>#REF!</v>
      </c>
      <c r="F24" s="12">
        <v>50</v>
      </c>
      <c r="G24" s="18">
        <v>44470</v>
      </c>
      <c r="H24" s="17" t="s">
        <v>18</v>
      </c>
    </row>
    <row r="25" spans="1:8" ht="23.1" customHeight="1">
      <c r="A25" s="5">
        <v>20</v>
      </c>
      <c r="B25" s="6" t="s">
        <v>44</v>
      </c>
      <c r="C25" s="7" t="s">
        <v>45</v>
      </c>
      <c r="D25" s="8" t="s">
        <v>50</v>
      </c>
      <c r="E25" s="12" t="e">
        <f>IF(MOD(RIGHT(LEFT(#REF!,17)),2),"男","女")</f>
        <v>#REF!</v>
      </c>
      <c r="F25" s="12">
        <v>50</v>
      </c>
      <c r="G25" s="18">
        <v>44470</v>
      </c>
      <c r="H25" s="17" t="s">
        <v>18</v>
      </c>
    </row>
    <row r="26" spans="1:8" ht="23.1" customHeight="1">
      <c r="A26" s="5">
        <v>21</v>
      </c>
      <c r="B26" s="6" t="s">
        <v>51</v>
      </c>
      <c r="C26" s="6" t="s">
        <v>52</v>
      </c>
      <c r="D26" s="6" t="s">
        <v>53</v>
      </c>
      <c r="E26" s="6" t="s">
        <v>17</v>
      </c>
      <c r="F26" s="19">
        <v>50</v>
      </c>
      <c r="G26" s="18">
        <v>44470</v>
      </c>
      <c r="H26" s="17" t="s">
        <v>18</v>
      </c>
    </row>
    <row r="27" spans="1:8" ht="23.1" customHeight="1">
      <c r="A27" s="5">
        <v>22</v>
      </c>
      <c r="B27" s="6" t="s">
        <v>51</v>
      </c>
      <c r="C27" s="6" t="s">
        <v>54</v>
      </c>
      <c r="D27" s="6" t="s">
        <v>55</v>
      </c>
      <c r="E27" s="6" t="s">
        <v>17</v>
      </c>
      <c r="F27" s="19">
        <v>100</v>
      </c>
      <c r="G27" s="20" t="s">
        <v>56</v>
      </c>
      <c r="H27" s="21" t="s">
        <v>57</v>
      </c>
    </row>
    <row r="28" spans="1:8" ht="23.1" customHeight="1">
      <c r="A28" s="5">
        <v>23</v>
      </c>
      <c r="B28" s="13" t="s">
        <v>58</v>
      </c>
      <c r="C28" s="10" t="s">
        <v>59</v>
      </c>
      <c r="D28" s="10" t="s">
        <v>60</v>
      </c>
      <c r="E28" s="6" t="s">
        <v>17</v>
      </c>
      <c r="F28" s="13">
        <v>50</v>
      </c>
      <c r="G28" s="18">
        <v>44470</v>
      </c>
      <c r="H28" s="22" t="s">
        <v>61</v>
      </c>
    </row>
    <row r="29" spans="1:8" ht="23.1" customHeight="1">
      <c r="A29" s="5">
        <v>24</v>
      </c>
      <c r="B29" s="13" t="s">
        <v>58</v>
      </c>
      <c r="C29" s="10" t="s">
        <v>62</v>
      </c>
      <c r="D29" s="10" t="s">
        <v>63</v>
      </c>
      <c r="E29" s="12" t="e">
        <f>IF(MOD(RIGHT(LEFT(#REF!,17)),2),"男","女")</f>
        <v>#REF!</v>
      </c>
      <c r="F29" s="13">
        <v>300</v>
      </c>
      <c r="G29" s="23" t="s">
        <v>64</v>
      </c>
      <c r="H29" s="22" t="s">
        <v>34</v>
      </c>
    </row>
    <row r="30" spans="1:8" ht="23.1" customHeight="1">
      <c r="A30" s="5">
        <v>25</v>
      </c>
      <c r="B30" s="14" t="s">
        <v>65</v>
      </c>
      <c r="C30" s="6" t="s">
        <v>66</v>
      </c>
      <c r="D30" s="14" t="s">
        <v>67</v>
      </c>
      <c r="E30" s="14" t="s">
        <v>13</v>
      </c>
      <c r="F30" s="12">
        <v>50</v>
      </c>
      <c r="G30" s="18">
        <v>44471</v>
      </c>
      <c r="H30" s="17" t="s">
        <v>18</v>
      </c>
    </row>
    <row r="31" spans="1:8" ht="23.1" customHeight="1">
      <c r="A31" s="5">
        <v>26</v>
      </c>
      <c r="B31" s="14" t="s">
        <v>65</v>
      </c>
      <c r="C31" s="6" t="s">
        <v>68</v>
      </c>
      <c r="D31" s="14" t="s">
        <v>69</v>
      </c>
      <c r="E31" s="14" t="s">
        <v>13</v>
      </c>
      <c r="F31" s="12">
        <v>50</v>
      </c>
      <c r="G31" s="18">
        <v>44473</v>
      </c>
      <c r="H31" s="17" t="s">
        <v>18</v>
      </c>
    </row>
    <row r="32" spans="1:8" ht="23.1" customHeight="1">
      <c r="A32" s="5">
        <v>27</v>
      </c>
      <c r="B32" s="14" t="s">
        <v>65</v>
      </c>
      <c r="C32" s="6" t="s">
        <v>70</v>
      </c>
      <c r="D32" s="14" t="s">
        <v>71</v>
      </c>
      <c r="E32" s="14" t="s">
        <v>17</v>
      </c>
      <c r="F32" s="12">
        <v>300</v>
      </c>
      <c r="G32" s="20" t="s">
        <v>64</v>
      </c>
      <c r="H32" s="22" t="s">
        <v>34</v>
      </c>
    </row>
    <row r="33" spans="1:8" ht="23.1" customHeight="1">
      <c r="A33" s="15" t="s">
        <v>72</v>
      </c>
      <c r="B33" s="15"/>
      <c r="C33" s="15"/>
      <c r="D33" s="15"/>
      <c r="E33" s="15"/>
      <c r="F33" s="15">
        <f>SUM(F6:F32)</f>
        <v>2100</v>
      </c>
      <c r="G33" s="15"/>
      <c r="H33" s="15"/>
    </row>
  </sheetData>
  <mergeCells count="2">
    <mergeCell ref="A1:H1"/>
    <mergeCell ref="A3:H3"/>
  </mergeCells>
  <phoneticPr fontId="8" type="noConversion"/>
  <conditionalFormatting sqref="D20">
    <cfRule type="duplicateValues" dxfId="0" priority="3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补发80-89周岁2100元</vt:lpstr>
      <vt:lpstr>Sheet2</vt:lpstr>
      <vt:lpstr>Sheet3</vt:lpstr>
      <vt:lpstr>'补发80-89周岁2100元'!Print_Titles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2021-11-09T08:11:00Z</dcterms:created>
  <dcterms:modified xsi:type="dcterms:W3CDTF">2021-11-26T03:17:50Z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168D5067EAC14E17AB84388570C70EEB</vt:lpwstr>
  </property>
  <property fmtid="{D5CDD505-2E9C-101B-9397-08002B2CF9AE}" pid="3" name="KSOProductBuildVer">
    <vt:lpwstr>2052-11.1.0.11045</vt:lpwstr>
  </property>
</Properties>
</file>