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785" windowHeight="12390"/>
  </bookViews>
  <sheets>
    <sheet name="补发80-89周岁5950元" sheetId="1" r:id="rId1"/>
    <sheet name="补发90-99周岁3350元" sheetId="2" r:id="rId2"/>
    <sheet name="Sheet3" sheetId="3" r:id="rId3"/>
  </sheets>
  <definedNames>
    <definedName name="_xlnm._FilterDatabase" localSheetId="0" hidden="1">'补发80-89周岁5950元'!$A$5:$J$40</definedName>
    <definedName name="_xlnm.Print_Titles" localSheetId="0">'补发80-89周岁5950元'!$3:$5</definedName>
  </definedNames>
  <calcPr calcId="144525"/>
</workbook>
</file>

<file path=xl/sharedStrings.xml><?xml version="1.0" encoding="utf-8"?>
<sst xmlns="http://schemas.openxmlformats.org/spreadsheetml/2006/main" count="248" uniqueCount="133">
  <si>
    <t>柳州市柳城县2021年9月高龄补贴补发名单（补发80至89周岁人员）</t>
  </si>
  <si>
    <t xml:space="preserve">     单位：柳城县民政局                                                                                                           制表日期：2021年9月22日</t>
  </si>
  <si>
    <t>序号</t>
  </si>
  <si>
    <t xml:space="preserve">乡镇 
(街道）       </t>
  </si>
  <si>
    <t>村
（社区）</t>
  </si>
  <si>
    <t>姓名</t>
  </si>
  <si>
    <r>
      <rPr>
        <b/>
        <sz val="9"/>
        <rFont val="宋体"/>
        <charset val="134"/>
      </rPr>
      <t>户籍</t>
    </r>
    <r>
      <rPr>
        <b/>
        <sz val="9"/>
        <rFont val="宋体"/>
        <charset val="134"/>
      </rPr>
      <t>/</t>
    </r>
    <r>
      <rPr>
        <b/>
        <sz val="9"/>
        <rFont val="宋体"/>
        <charset val="134"/>
      </rPr>
      <t>住址</t>
    </r>
  </si>
  <si>
    <t>性别</t>
  </si>
  <si>
    <t>年龄</t>
  </si>
  <si>
    <t>补发金额</t>
  </si>
  <si>
    <t>补发时间段</t>
  </si>
  <si>
    <t>备注</t>
  </si>
  <si>
    <t>太平镇</t>
  </si>
  <si>
    <t>木界村委</t>
  </si>
  <si>
    <t>韦美兰</t>
  </si>
  <si>
    <t>木界村山腰屯39号</t>
  </si>
  <si>
    <t>女</t>
  </si>
  <si>
    <t>补发2021年8月新增</t>
  </si>
  <si>
    <t>杨梅村委</t>
  </si>
  <si>
    <t>覃秀珍</t>
  </si>
  <si>
    <t>杨梅村庙口屯15号</t>
  </si>
  <si>
    <t>梁之庭</t>
  </si>
  <si>
    <t>杨梅村寨脚屯103号</t>
  </si>
  <si>
    <t>男</t>
  </si>
  <si>
    <t>江头村委</t>
  </si>
  <si>
    <t>侯玉凤</t>
  </si>
  <si>
    <t>江头村江头屯106号</t>
  </si>
  <si>
    <t>近潭村委</t>
  </si>
  <si>
    <t>韦新召</t>
  </si>
  <si>
    <t>近潭村仰山屯7号</t>
  </si>
  <si>
    <t>黄宜村委</t>
  </si>
  <si>
    <t>周彦理</t>
  </si>
  <si>
    <t>黄宜村隘计屯4号</t>
  </si>
  <si>
    <t>古砦乡</t>
  </si>
  <si>
    <t>罗峒村</t>
  </si>
  <si>
    <t>梁玉兰</t>
  </si>
  <si>
    <t>古砦乡罗峒村叶弄坡屯</t>
  </si>
  <si>
    <t>古砦村</t>
  </si>
  <si>
    <t>黎息凤</t>
  </si>
  <si>
    <t>古砦乡古砦村北街69号</t>
  </si>
  <si>
    <t>欧亮华</t>
  </si>
  <si>
    <t>古砦乡古砦村山脚李屯</t>
  </si>
  <si>
    <t>大岩垌</t>
  </si>
  <si>
    <t>韦耀英</t>
  </si>
  <si>
    <t>古砦乡大岩峒村大岩峒屯</t>
  </si>
  <si>
    <t>泗巷村</t>
  </si>
  <si>
    <t>韦祖财</t>
  </si>
  <si>
    <t>古砦乡泗巷村泗巷屯</t>
  </si>
  <si>
    <t>龙美村</t>
  </si>
  <si>
    <t>覃瑞佰</t>
  </si>
  <si>
    <t>古砦乡龙美村覃村屯</t>
  </si>
  <si>
    <t>六塘镇</t>
  </si>
  <si>
    <t>拉燕村冲聋屯</t>
  </si>
  <si>
    <t>韦连英</t>
  </si>
  <si>
    <t>广西柳城县六塘镇拉燕村民委冲聋屯62号</t>
  </si>
  <si>
    <t>中团村查岩屯</t>
  </si>
  <si>
    <t>韦美金</t>
  </si>
  <si>
    <t>广西柳城县六塘镇中团村民委查岩屯106号</t>
  </si>
  <si>
    <t>龙头镇</t>
  </si>
  <si>
    <t>龙头社区</t>
  </si>
  <si>
    <t>陈惠芳</t>
  </si>
  <si>
    <t>龙头街172号</t>
  </si>
  <si>
    <t>80</t>
  </si>
  <si>
    <t>东泉镇</t>
  </si>
  <si>
    <t>永安村委</t>
  </si>
  <si>
    <t>李壬贵</t>
  </si>
  <si>
    <t>永安村民委冯家屯13队39号</t>
  </si>
  <si>
    <t>补发2021年8月发放失败</t>
  </si>
  <si>
    <t>高田村委</t>
  </si>
  <si>
    <t>余碧珍</t>
  </si>
  <si>
    <t>高田村民委古六屯6队33号</t>
  </si>
  <si>
    <t>寨隆镇</t>
  </si>
  <si>
    <t>下寨村下寨屯</t>
  </si>
  <si>
    <t>蒙玉英</t>
  </si>
  <si>
    <t>更祥村更祥屯</t>
  </si>
  <si>
    <t>韦秀云</t>
  </si>
  <si>
    <t>下尧村安乐屯</t>
  </si>
  <si>
    <t>覃美英</t>
  </si>
  <si>
    <t>沙埔</t>
  </si>
  <si>
    <t>沙埔社区</t>
  </si>
  <si>
    <t>陈忠明</t>
  </si>
  <si>
    <t>工商所</t>
  </si>
  <si>
    <t>六广</t>
  </si>
  <si>
    <t>覃爱梅</t>
  </si>
  <si>
    <t>长塘</t>
  </si>
  <si>
    <t>覃亮秋</t>
  </si>
  <si>
    <t>黄桂</t>
  </si>
  <si>
    <t>黄开永</t>
  </si>
  <si>
    <t>沙埔街</t>
  </si>
  <si>
    <t>长隆</t>
  </si>
  <si>
    <t>覃怀康</t>
  </si>
  <si>
    <t>红星</t>
  </si>
  <si>
    <t>林小妹</t>
  </si>
  <si>
    <t>高田</t>
  </si>
  <si>
    <t>大安</t>
  </si>
  <si>
    <t>龙中盛</t>
  </si>
  <si>
    <t>九龙</t>
  </si>
  <si>
    <t>古仁</t>
  </si>
  <si>
    <t>李元秀</t>
  </si>
  <si>
    <t>新古仁</t>
  </si>
  <si>
    <t>大埔镇</t>
  </si>
  <si>
    <t>城北社区</t>
  </si>
  <si>
    <t>潘金翠</t>
  </si>
  <si>
    <t>河东大道76号4栋2单元102室</t>
  </si>
  <si>
    <t>陈琦</t>
  </si>
  <si>
    <t>河东大道43号</t>
  </si>
  <si>
    <t>农瑞珍</t>
  </si>
  <si>
    <t>白阳中路62号4栋1单元301室</t>
  </si>
  <si>
    <t>城南社区</t>
  </si>
  <si>
    <t>罗永保</t>
  </si>
  <si>
    <t>河东大道怡和园小区1-3-201</t>
  </si>
  <si>
    <t>202106-202108</t>
  </si>
  <si>
    <t>失联再次取得联系补发3个月150元</t>
  </si>
  <si>
    <t>乐寨村</t>
  </si>
  <si>
    <t>韦秀珍</t>
  </si>
  <si>
    <t>乐寨村民委上炉屯37号</t>
  </si>
  <si>
    <t>201610-202008</t>
  </si>
  <si>
    <t>失联再次取得联系补发47个月2350元</t>
  </si>
  <si>
    <t>孟丽华</t>
  </si>
  <si>
    <t>白阳北路30号</t>
  </si>
  <si>
    <t>201610-201911</t>
  </si>
  <si>
    <t>失联再次取得联系补发38个月1900元</t>
  </si>
  <si>
    <t>合计</t>
  </si>
  <si>
    <t>柳州市柳城县2021年9月高龄补贴补发名单（补发90至99周岁人员）</t>
  </si>
  <si>
    <t xml:space="preserve">     单位：柳城县民政局                                                                                                          制表日期：2021年9月22日</t>
  </si>
  <si>
    <r>
      <rPr>
        <b/>
        <sz val="10"/>
        <rFont val="宋体"/>
        <charset val="134"/>
      </rPr>
      <t>户籍</t>
    </r>
    <r>
      <rPr>
        <b/>
        <sz val="10"/>
        <rFont val="宋体"/>
        <charset val="134"/>
      </rPr>
      <t>/</t>
    </r>
    <r>
      <rPr>
        <b/>
        <sz val="10"/>
        <rFont val="宋体"/>
        <charset val="134"/>
      </rPr>
      <t>住址</t>
    </r>
  </si>
  <si>
    <t>周凤兰</t>
  </si>
  <si>
    <t>木界村上车屯</t>
  </si>
  <si>
    <t>补2021年8月升档</t>
  </si>
  <si>
    <t>202009-202108</t>
  </si>
  <si>
    <t>失联再次取得联系补发12个月1200元</t>
  </si>
  <si>
    <t>201912-202108</t>
  </si>
  <si>
    <t>失联再次取得联系补发21个月2100元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</si>
</sst>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  <numFmt numFmtId="177" formatCode="0_ 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9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 applyProtection="0"/>
    <xf numFmtId="0" fontId="28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49" applyFont="1" applyFill="1" applyBorder="1" applyAlignment="1" applyProtection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50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abSelected="1" zoomScale="192" zoomScaleNormal="192" workbookViewId="0">
      <pane ySplit="5" topLeftCell="A6" activePane="bottomLeft" state="frozen"/>
      <selection/>
      <selection pane="bottomLeft" activeCell="J51" sqref="J51"/>
    </sheetView>
  </sheetViews>
  <sheetFormatPr defaultColWidth="9" defaultRowHeight="13.5"/>
  <cols>
    <col min="1" max="1" width="5.375" customWidth="1"/>
    <col min="2" max="2" width="7.625" customWidth="1"/>
    <col min="4" max="4" width="7.25" customWidth="1"/>
    <col min="5" max="5" width="15.625" customWidth="1"/>
    <col min="6" max="7" width="5" customWidth="1"/>
    <col min="8" max="8" width="7.875" customWidth="1"/>
    <col min="9" max="9" width="12.125" customWidth="1"/>
    <col min="10" max="10" width="15.25" customWidth="1"/>
  </cols>
  <sheetData>
    <row r="1" ht="20.2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0.2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</row>
    <row r="4" spans="1:10">
      <c r="A4" s="3"/>
      <c r="B4" s="3"/>
      <c r="C4" s="3"/>
      <c r="D4" s="3"/>
      <c r="E4" s="3"/>
      <c r="F4" s="3"/>
      <c r="G4" s="3"/>
      <c r="H4" s="3"/>
      <c r="I4" s="3"/>
      <c r="J4" s="3"/>
    </row>
    <row r="5" ht="22.5" spans="1:10">
      <c r="A5" s="15" t="s">
        <v>2</v>
      </c>
      <c r="B5" s="15" t="s">
        <v>3</v>
      </c>
      <c r="C5" s="15" t="s">
        <v>4</v>
      </c>
      <c r="D5" s="15" t="s">
        <v>5</v>
      </c>
      <c r="E5" s="15" t="s">
        <v>6</v>
      </c>
      <c r="F5" s="15" t="s">
        <v>7</v>
      </c>
      <c r="G5" s="15" t="s">
        <v>8</v>
      </c>
      <c r="H5" s="15" t="s">
        <v>9</v>
      </c>
      <c r="I5" s="15" t="s">
        <v>10</v>
      </c>
      <c r="J5" s="15" t="s">
        <v>11</v>
      </c>
    </row>
    <row r="6" customHeight="1" spans="1:10">
      <c r="A6" s="9">
        <v>1</v>
      </c>
      <c r="B6" s="10" t="s">
        <v>12</v>
      </c>
      <c r="C6" s="10" t="s">
        <v>13</v>
      </c>
      <c r="D6" s="10" t="s">
        <v>14</v>
      </c>
      <c r="E6" s="16" t="s">
        <v>15</v>
      </c>
      <c r="F6" s="10" t="s">
        <v>16</v>
      </c>
      <c r="G6" s="17">
        <v>80</v>
      </c>
      <c r="H6" s="10">
        <v>50</v>
      </c>
      <c r="I6" s="13">
        <v>44409</v>
      </c>
      <c r="J6" s="11" t="s">
        <v>17</v>
      </c>
    </row>
    <row r="7" customHeight="1" spans="1:10">
      <c r="A7" s="9">
        <v>2</v>
      </c>
      <c r="B7" s="10" t="s">
        <v>12</v>
      </c>
      <c r="C7" s="10" t="s">
        <v>18</v>
      </c>
      <c r="D7" s="10" t="s">
        <v>19</v>
      </c>
      <c r="E7" s="16" t="s">
        <v>20</v>
      </c>
      <c r="F7" s="10" t="s">
        <v>16</v>
      </c>
      <c r="G7" s="17">
        <v>80</v>
      </c>
      <c r="H7" s="10">
        <v>50</v>
      </c>
      <c r="I7" s="13">
        <v>44409</v>
      </c>
      <c r="J7" s="11" t="s">
        <v>17</v>
      </c>
    </row>
    <row r="8" customHeight="1" spans="1:10">
      <c r="A8" s="9">
        <v>3</v>
      </c>
      <c r="B8" s="10" t="s">
        <v>12</v>
      </c>
      <c r="C8" s="10" t="s">
        <v>18</v>
      </c>
      <c r="D8" s="10" t="s">
        <v>21</v>
      </c>
      <c r="E8" s="16" t="s">
        <v>22</v>
      </c>
      <c r="F8" s="10" t="s">
        <v>23</v>
      </c>
      <c r="G8" s="17">
        <v>80</v>
      </c>
      <c r="H8" s="10">
        <v>50</v>
      </c>
      <c r="I8" s="13">
        <v>44409</v>
      </c>
      <c r="J8" s="11" t="s">
        <v>17</v>
      </c>
    </row>
    <row r="9" customHeight="1" spans="1:10">
      <c r="A9" s="9">
        <v>4</v>
      </c>
      <c r="B9" s="10" t="s">
        <v>12</v>
      </c>
      <c r="C9" s="10" t="s">
        <v>24</v>
      </c>
      <c r="D9" s="10" t="s">
        <v>25</v>
      </c>
      <c r="E9" s="16" t="s">
        <v>26</v>
      </c>
      <c r="F9" s="10" t="s">
        <v>16</v>
      </c>
      <c r="G9" s="17">
        <v>80</v>
      </c>
      <c r="H9" s="10">
        <v>50</v>
      </c>
      <c r="I9" s="13">
        <v>44409</v>
      </c>
      <c r="J9" s="11" t="s">
        <v>17</v>
      </c>
    </row>
    <row r="10" customHeight="1" spans="1:10">
      <c r="A10" s="9">
        <v>5</v>
      </c>
      <c r="B10" s="10" t="s">
        <v>12</v>
      </c>
      <c r="C10" s="10" t="s">
        <v>27</v>
      </c>
      <c r="D10" s="10" t="s">
        <v>28</v>
      </c>
      <c r="E10" s="16" t="s">
        <v>29</v>
      </c>
      <c r="F10" s="10" t="s">
        <v>23</v>
      </c>
      <c r="G10" s="17">
        <v>80</v>
      </c>
      <c r="H10" s="10">
        <v>50</v>
      </c>
      <c r="I10" s="13">
        <v>44409</v>
      </c>
      <c r="J10" s="11" t="s">
        <v>17</v>
      </c>
    </row>
    <row r="11" customHeight="1" spans="1:10">
      <c r="A11" s="9">
        <v>6</v>
      </c>
      <c r="B11" s="10" t="s">
        <v>12</v>
      </c>
      <c r="C11" s="10" t="s">
        <v>30</v>
      </c>
      <c r="D11" s="10" t="s">
        <v>31</v>
      </c>
      <c r="E11" s="16" t="s">
        <v>32</v>
      </c>
      <c r="F11" s="10" t="s">
        <v>23</v>
      </c>
      <c r="G11" s="17">
        <v>80</v>
      </c>
      <c r="H11" s="10">
        <v>50</v>
      </c>
      <c r="I11" s="13">
        <v>44409</v>
      </c>
      <c r="J11" s="11" t="s">
        <v>17</v>
      </c>
    </row>
    <row r="12" customHeight="1" spans="1:10">
      <c r="A12" s="9">
        <v>7</v>
      </c>
      <c r="B12" s="10" t="s">
        <v>33</v>
      </c>
      <c r="C12" s="17" t="s">
        <v>34</v>
      </c>
      <c r="D12" s="18" t="s">
        <v>35</v>
      </c>
      <c r="E12" s="19" t="s">
        <v>36</v>
      </c>
      <c r="F12" s="10" t="e">
        <f>IF(MOD(RIGHT(LEFT(#REF!,17)),2),"男","女")</f>
        <v>#REF!</v>
      </c>
      <c r="G12" s="10" t="e">
        <f>2021-MID(#REF!,7,4)</f>
        <v>#REF!</v>
      </c>
      <c r="H12" s="10">
        <v>50</v>
      </c>
      <c r="I12" s="13">
        <v>44409</v>
      </c>
      <c r="J12" s="11" t="s">
        <v>17</v>
      </c>
    </row>
    <row r="13" customHeight="1" spans="1:10">
      <c r="A13" s="9">
        <v>8</v>
      </c>
      <c r="B13" s="10" t="s">
        <v>33</v>
      </c>
      <c r="C13" s="17" t="s">
        <v>37</v>
      </c>
      <c r="D13" s="18" t="s">
        <v>38</v>
      </c>
      <c r="E13" s="19" t="s">
        <v>39</v>
      </c>
      <c r="F13" s="10" t="e">
        <f>IF(MOD(RIGHT(LEFT(#REF!,17)),2),"男","女")</f>
        <v>#REF!</v>
      </c>
      <c r="G13" s="10" t="e">
        <f>2021-MID(#REF!,7,4)</f>
        <v>#REF!</v>
      </c>
      <c r="H13" s="10">
        <v>50</v>
      </c>
      <c r="I13" s="13">
        <v>44409</v>
      </c>
      <c r="J13" s="11" t="s">
        <v>17</v>
      </c>
    </row>
    <row r="14" customHeight="1" spans="1:10">
      <c r="A14" s="9">
        <v>9</v>
      </c>
      <c r="B14" s="10" t="s">
        <v>33</v>
      </c>
      <c r="C14" s="17" t="s">
        <v>37</v>
      </c>
      <c r="D14" s="18" t="s">
        <v>40</v>
      </c>
      <c r="E14" s="19" t="s">
        <v>41</v>
      </c>
      <c r="F14" s="10" t="e">
        <f>IF(MOD(RIGHT(LEFT(#REF!,17)),2),"男","女")</f>
        <v>#REF!</v>
      </c>
      <c r="G14" s="10" t="e">
        <f>2021-MID(#REF!,7,4)</f>
        <v>#REF!</v>
      </c>
      <c r="H14" s="10">
        <v>50</v>
      </c>
      <c r="I14" s="13">
        <v>44409</v>
      </c>
      <c r="J14" s="11" t="s">
        <v>17</v>
      </c>
    </row>
    <row r="15" customHeight="1" spans="1:10">
      <c r="A15" s="9">
        <v>10</v>
      </c>
      <c r="B15" s="10" t="s">
        <v>33</v>
      </c>
      <c r="C15" s="17" t="s">
        <v>42</v>
      </c>
      <c r="D15" s="18" t="s">
        <v>43</v>
      </c>
      <c r="E15" s="19" t="s">
        <v>44</v>
      </c>
      <c r="F15" s="10" t="e">
        <f>IF(MOD(RIGHT(LEFT(#REF!,17)),2),"男","女")</f>
        <v>#REF!</v>
      </c>
      <c r="G15" s="10" t="e">
        <f>2021-MID(#REF!,7,4)</f>
        <v>#REF!</v>
      </c>
      <c r="H15" s="10">
        <v>50</v>
      </c>
      <c r="I15" s="13">
        <v>44409</v>
      </c>
      <c r="J15" s="11" t="s">
        <v>17</v>
      </c>
    </row>
    <row r="16" customHeight="1" spans="1:10">
      <c r="A16" s="9">
        <v>11</v>
      </c>
      <c r="B16" s="10" t="s">
        <v>33</v>
      </c>
      <c r="C16" s="17" t="s">
        <v>45</v>
      </c>
      <c r="D16" s="18" t="s">
        <v>46</v>
      </c>
      <c r="E16" s="19" t="s">
        <v>47</v>
      </c>
      <c r="F16" s="10" t="e">
        <f>IF(MOD(RIGHT(LEFT(#REF!,17)),2),"男","女")</f>
        <v>#REF!</v>
      </c>
      <c r="G16" s="10" t="e">
        <f>2021-MID(#REF!,7,4)</f>
        <v>#REF!</v>
      </c>
      <c r="H16" s="10">
        <v>50</v>
      </c>
      <c r="I16" s="13">
        <v>44409</v>
      </c>
      <c r="J16" s="11" t="s">
        <v>17</v>
      </c>
    </row>
    <row r="17" customHeight="1" spans="1:10">
      <c r="A17" s="9">
        <v>12</v>
      </c>
      <c r="B17" s="10" t="s">
        <v>33</v>
      </c>
      <c r="C17" s="17" t="s">
        <v>48</v>
      </c>
      <c r="D17" s="18" t="s">
        <v>49</v>
      </c>
      <c r="E17" s="19" t="s">
        <v>50</v>
      </c>
      <c r="F17" s="10" t="e">
        <f>IF(MOD(RIGHT(LEFT(#REF!,17)),2),"男","女")</f>
        <v>#REF!</v>
      </c>
      <c r="G17" s="10" t="e">
        <f>2021-MID(#REF!,7,4)</f>
        <v>#REF!</v>
      </c>
      <c r="H17" s="10">
        <v>50</v>
      </c>
      <c r="I17" s="13">
        <v>44409</v>
      </c>
      <c r="J17" s="11" t="s">
        <v>17</v>
      </c>
    </row>
    <row r="18" customHeight="1" spans="1:10">
      <c r="A18" s="9">
        <v>13</v>
      </c>
      <c r="B18" s="10" t="s">
        <v>51</v>
      </c>
      <c r="C18" s="9" t="s">
        <v>52</v>
      </c>
      <c r="D18" s="10" t="s">
        <v>53</v>
      </c>
      <c r="E18" s="20" t="s">
        <v>54</v>
      </c>
      <c r="F18" s="9" t="s">
        <v>16</v>
      </c>
      <c r="G18" s="10">
        <v>80</v>
      </c>
      <c r="H18" s="9">
        <v>50</v>
      </c>
      <c r="I18" s="13">
        <v>44409</v>
      </c>
      <c r="J18" s="11" t="s">
        <v>17</v>
      </c>
    </row>
    <row r="19" customHeight="1" spans="1:10">
      <c r="A19" s="9">
        <v>14</v>
      </c>
      <c r="B19" s="10" t="s">
        <v>51</v>
      </c>
      <c r="C19" s="9" t="s">
        <v>55</v>
      </c>
      <c r="D19" s="10" t="s">
        <v>56</v>
      </c>
      <c r="E19" s="11" t="s">
        <v>57</v>
      </c>
      <c r="F19" s="9" t="s">
        <v>16</v>
      </c>
      <c r="G19" s="10">
        <v>80</v>
      </c>
      <c r="H19" s="9">
        <v>50</v>
      </c>
      <c r="I19" s="13">
        <v>44409</v>
      </c>
      <c r="J19" s="11" t="s">
        <v>17</v>
      </c>
    </row>
    <row r="20" spans="1:10">
      <c r="A20" s="9">
        <v>15</v>
      </c>
      <c r="B20" s="21" t="s">
        <v>58</v>
      </c>
      <c r="C20" s="22" t="s">
        <v>59</v>
      </c>
      <c r="D20" s="21" t="s">
        <v>60</v>
      </c>
      <c r="E20" s="23" t="s">
        <v>61</v>
      </c>
      <c r="F20" s="21" t="s">
        <v>16</v>
      </c>
      <c r="G20" s="21" t="s">
        <v>62</v>
      </c>
      <c r="H20" s="24">
        <v>50</v>
      </c>
      <c r="I20" s="31">
        <v>44409</v>
      </c>
      <c r="J20" s="11" t="s">
        <v>17</v>
      </c>
    </row>
    <row r="21" customHeight="1" spans="1:10">
      <c r="A21" s="9">
        <v>16</v>
      </c>
      <c r="B21" s="10" t="s">
        <v>63</v>
      </c>
      <c r="C21" s="10" t="s">
        <v>64</v>
      </c>
      <c r="D21" s="10" t="s">
        <v>65</v>
      </c>
      <c r="E21" s="16" t="s">
        <v>66</v>
      </c>
      <c r="F21" s="10" t="s">
        <v>23</v>
      </c>
      <c r="G21" s="25">
        <v>80</v>
      </c>
      <c r="H21" s="26">
        <v>50</v>
      </c>
      <c r="I21" s="31">
        <v>44409</v>
      </c>
      <c r="J21" s="32" t="s">
        <v>67</v>
      </c>
    </row>
    <row r="22" customHeight="1" spans="1:10">
      <c r="A22" s="9">
        <v>17</v>
      </c>
      <c r="B22" s="10" t="s">
        <v>63</v>
      </c>
      <c r="C22" s="10" t="s">
        <v>68</v>
      </c>
      <c r="D22" s="10" t="s">
        <v>69</v>
      </c>
      <c r="E22" s="16" t="s">
        <v>70</v>
      </c>
      <c r="F22" s="10" t="s">
        <v>16</v>
      </c>
      <c r="G22" s="25">
        <v>80</v>
      </c>
      <c r="H22" s="27">
        <v>50</v>
      </c>
      <c r="I22" s="31">
        <v>44409</v>
      </c>
      <c r="J22" s="11" t="s">
        <v>17</v>
      </c>
    </row>
    <row r="23" customHeight="1" spans="1:10">
      <c r="A23" s="9">
        <v>18</v>
      </c>
      <c r="B23" s="9" t="s">
        <v>71</v>
      </c>
      <c r="C23" s="28" t="s">
        <v>72</v>
      </c>
      <c r="D23" s="28" t="s">
        <v>73</v>
      </c>
      <c r="E23" s="29" t="s">
        <v>72</v>
      </c>
      <c r="F23" s="10" t="s">
        <v>16</v>
      </c>
      <c r="G23" s="10">
        <v>80</v>
      </c>
      <c r="H23" s="10">
        <v>50</v>
      </c>
      <c r="I23" s="31">
        <v>44409</v>
      </c>
      <c r="J23" s="11" t="s">
        <v>17</v>
      </c>
    </row>
    <row r="24" customHeight="1" spans="1:10">
      <c r="A24" s="9">
        <v>19</v>
      </c>
      <c r="B24" s="9" t="s">
        <v>71</v>
      </c>
      <c r="C24" s="28" t="s">
        <v>74</v>
      </c>
      <c r="D24" s="28" t="s">
        <v>75</v>
      </c>
      <c r="E24" s="29" t="s">
        <v>74</v>
      </c>
      <c r="F24" s="10" t="s">
        <v>16</v>
      </c>
      <c r="G24" s="10">
        <v>80</v>
      </c>
      <c r="H24" s="10">
        <v>50</v>
      </c>
      <c r="I24" s="31">
        <v>44409</v>
      </c>
      <c r="J24" s="11" t="s">
        <v>17</v>
      </c>
    </row>
    <row r="25" customHeight="1" spans="1:10">
      <c r="A25" s="9">
        <v>20</v>
      </c>
      <c r="B25" s="9" t="s">
        <v>71</v>
      </c>
      <c r="C25" s="28" t="s">
        <v>76</v>
      </c>
      <c r="D25" s="28" t="s">
        <v>77</v>
      </c>
      <c r="E25" s="29" t="s">
        <v>76</v>
      </c>
      <c r="F25" s="10" t="s">
        <v>16</v>
      </c>
      <c r="G25" s="10">
        <v>80</v>
      </c>
      <c r="H25" s="10">
        <v>50</v>
      </c>
      <c r="I25" s="31">
        <v>44409</v>
      </c>
      <c r="J25" s="11" t="s">
        <v>17</v>
      </c>
    </row>
    <row r="26" customHeight="1" spans="1:10">
      <c r="A26" s="9">
        <v>21</v>
      </c>
      <c r="B26" s="10" t="s">
        <v>78</v>
      </c>
      <c r="C26" s="10" t="s">
        <v>79</v>
      </c>
      <c r="D26" s="10" t="s">
        <v>80</v>
      </c>
      <c r="E26" s="30" t="s">
        <v>81</v>
      </c>
      <c r="F26" s="10" t="s">
        <v>23</v>
      </c>
      <c r="G26" s="10">
        <v>80</v>
      </c>
      <c r="H26" s="10">
        <v>50</v>
      </c>
      <c r="I26" s="13">
        <v>44409.07</v>
      </c>
      <c r="J26" s="11" t="s">
        <v>17</v>
      </c>
    </row>
    <row r="27" customHeight="1" spans="1:10">
      <c r="A27" s="9">
        <v>22</v>
      </c>
      <c r="B27" s="10" t="s">
        <v>78</v>
      </c>
      <c r="C27" s="10" t="s">
        <v>82</v>
      </c>
      <c r="D27" s="10" t="s">
        <v>83</v>
      </c>
      <c r="E27" s="30" t="s">
        <v>84</v>
      </c>
      <c r="F27" s="10" t="s">
        <v>16</v>
      </c>
      <c r="G27" s="10">
        <v>80</v>
      </c>
      <c r="H27" s="10">
        <v>50</v>
      </c>
      <c r="I27" s="13">
        <v>44409.07</v>
      </c>
      <c r="J27" s="11" t="s">
        <v>17</v>
      </c>
    </row>
    <row r="28" customHeight="1" spans="1:10">
      <c r="A28" s="9">
        <v>23</v>
      </c>
      <c r="B28" s="10" t="s">
        <v>78</v>
      </c>
      <c r="C28" s="10" t="s">
        <v>78</v>
      </c>
      <c r="D28" s="10" t="s">
        <v>85</v>
      </c>
      <c r="E28" s="30" t="s">
        <v>86</v>
      </c>
      <c r="F28" s="10" t="s">
        <v>16</v>
      </c>
      <c r="G28" s="10">
        <v>80</v>
      </c>
      <c r="H28" s="10">
        <v>50</v>
      </c>
      <c r="I28" s="13">
        <v>44409.07</v>
      </c>
      <c r="J28" s="11" t="s">
        <v>17</v>
      </c>
    </row>
    <row r="29" customHeight="1" spans="1:10">
      <c r="A29" s="9">
        <v>24</v>
      </c>
      <c r="B29" s="10" t="s">
        <v>78</v>
      </c>
      <c r="C29" s="10" t="s">
        <v>78</v>
      </c>
      <c r="D29" s="10" t="s">
        <v>87</v>
      </c>
      <c r="E29" s="30" t="s">
        <v>88</v>
      </c>
      <c r="F29" s="10" t="s">
        <v>23</v>
      </c>
      <c r="G29" s="10">
        <v>80</v>
      </c>
      <c r="H29" s="10">
        <v>50</v>
      </c>
      <c r="I29" s="13">
        <v>44409.07</v>
      </c>
      <c r="J29" s="11" t="s">
        <v>17</v>
      </c>
    </row>
    <row r="30" customHeight="1" spans="1:10">
      <c r="A30" s="9">
        <v>25</v>
      </c>
      <c r="B30" s="10" t="s">
        <v>78</v>
      </c>
      <c r="C30" s="10" t="s">
        <v>89</v>
      </c>
      <c r="D30" s="10" t="s">
        <v>90</v>
      </c>
      <c r="E30" s="30" t="s">
        <v>91</v>
      </c>
      <c r="F30" s="10" t="s">
        <v>23</v>
      </c>
      <c r="G30" s="10">
        <v>80</v>
      </c>
      <c r="H30" s="10">
        <v>50</v>
      </c>
      <c r="I30" s="13">
        <v>44409.07</v>
      </c>
      <c r="J30" s="11" t="s">
        <v>17</v>
      </c>
    </row>
    <row r="31" customHeight="1" spans="1:10">
      <c r="A31" s="9">
        <v>26</v>
      </c>
      <c r="B31" s="10" t="s">
        <v>78</v>
      </c>
      <c r="C31" s="10" t="s">
        <v>89</v>
      </c>
      <c r="D31" s="10" t="s">
        <v>92</v>
      </c>
      <c r="E31" s="30" t="s">
        <v>93</v>
      </c>
      <c r="F31" s="10" t="s">
        <v>16</v>
      </c>
      <c r="G31" s="10">
        <v>80</v>
      </c>
      <c r="H31" s="10">
        <v>50</v>
      </c>
      <c r="I31" s="13">
        <v>44409.07</v>
      </c>
      <c r="J31" s="11" t="s">
        <v>17</v>
      </c>
    </row>
    <row r="32" customHeight="1" spans="1:10">
      <c r="A32" s="9">
        <v>27</v>
      </c>
      <c r="B32" s="10" t="s">
        <v>78</v>
      </c>
      <c r="C32" s="10" t="s">
        <v>94</v>
      </c>
      <c r="D32" s="10" t="s">
        <v>95</v>
      </c>
      <c r="E32" s="30" t="s">
        <v>96</v>
      </c>
      <c r="F32" s="10" t="s">
        <v>23</v>
      </c>
      <c r="G32" s="10">
        <v>80</v>
      </c>
      <c r="H32" s="10">
        <v>50</v>
      </c>
      <c r="I32" s="13">
        <v>44409.07</v>
      </c>
      <c r="J32" s="11" t="s">
        <v>17</v>
      </c>
    </row>
    <row r="33" customHeight="1" spans="1:10">
      <c r="A33" s="9">
        <v>28</v>
      </c>
      <c r="B33" s="10" t="s">
        <v>78</v>
      </c>
      <c r="C33" s="10" t="s">
        <v>97</v>
      </c>
      <c r="D33" s="10" t="s">
        <v>98</v>
      </c>
      <c r="E33" s="30" t="s">
        <v>99</v>
      </c>
      <c r="F33" s="10" t="s">
        <v>16</v>
      </c>
      <c r="G33" s="10">
        <v>80</v>
      </c>
      <c r="H33" s="10">
        <v>50</v>
      </c>
      <c r="I33" s="13">
        <v>44409.07</v>
      </c>
      <c r="J33" s="11" t="s">
        <v>17</v>
      </c>
    </row>
    <row r="34" customHeight="1" spans="1:10">
      <c r="A34" s="9">
        <v>29</v>
      </c>
      <c r="B34" s="9" t="s">
        <v>100</v>
      </c>
      <c r="C34" s="10" t="s">
        <v>101</v>
      </c>
      <c r="D34" s="10" t="s">
        <v>102</v>
      </c>
      <c r="E34" s="11" t="s">
        <v>103</v>
      </c>
      <c r="F34" s="10" t="s">
        <v>16</v>
      </c>
      <c r="G34" s="9">
        <v>80</v>
      </c>
      <c r="H34" s="9">
        <v>50</v>
      </c>
      <c r="I34" s="13">
        <v>44409.07</v>
      </c>
      <c r="J34" s="11" t="s">
        <v>17</v>
      </c>
    </row>
    <row r="35" customHeight="1" spans="1:10">
      <c r="A35" s="9">
        <v>30</v>
      </c>
      <c r="B35" s="9" t="s">
        <v>100</v>
      </c>
      <c r="C35" s="10" t="s">
        <v>101</v>
      </c>
      <c r="D35" s="10" t="s">
        <v>104</v>
      </c>
      <c r="E35" s="11" t="s">
        <v>105</v>
      </c>
      <c r="F35" s="10" t="s">
        <v>23</v>
      </c>
      <c r="G35" s="9">
        <v>80</v>
      </c>
      <c r="H35" s="9">
        <v>50</v>
      </c>
      <c r="I35" s="13">
        <v>44409.07</v>
      </c>
      <c r="J35" s="11" t="s">
        <v>17</v>
      </c>
    </row>
    <row r="36" customHeight="1" spans="1:10">
      <c r="A36" s="9">
        <v>31</v>
      </c>
      <c r="B36" s="9" t="s">
        <v>100</v>
      </c>
      <c r="C36" s="10" t="s">
        <v>101</v>
      </c>
      <c r="D36" s="10" t="s">
        <v>106</v>
      </c>
      <c r="E36" s="11" t="s">
        <v>107</v>
      </c>
      <c r="F36" s="10" t="s">
        <v>23</v>
      </c>
      <c r="G36" s="9">
        <v>80</v>
      </c>
      <c r="H36" s="9">
        <v>50</v>
      </c>
      <c r="I36" s="13">
        <v>44409.07</v>
      </c>
      <c r="J36" s="11" t="s">
        <v>17</v>
      </c>
    </row>
    <row r="37" ht="23.1" customHeight="1" spans="1:10">
      <c r="A37" s="9">
        <v>32</v>
      </c>
      <c r="B37" s="9" t="s">
        <v>100</v>
      </c>
      <c r="C37" s="9" t="s">
        <v>108</v>
      </c>
      <c r="D37" s="9" t="s">
        <v>109</v>
      </c>
      <c r="E37" s="11" t="s">
        <v>110</v>
      </c>
      <c r="F37" s="9" t="s">
        <v>23</v>
      </c>
      <c r="G37" s="9">
        <v>81</v>
      </c>
      <c r="H37" s="9">
        <v>150</v>
      </c>
      <c r="I37" s="9" t="s">
        <v>111</v>
      </c>
      <c r="J37" s="11" t="s">
        <v>112</v>
      </c>
    </row>
    <row r="38" ht="23.1" customHeight="1" spans="1:10">
      <c r="A38" s="9">
        <v>33</v>
      </c>
      <c r="B38" s="9" t="s">
        <v>100</v>
      </c>
      <c r="C38" s="10" t="s">
        <v>113</v>
      </c>
      <c r="D38" s="9" t="s">
        <v>114</v>
      </c>
      <c r="E38" s="11" t="s">
        <v>115</v>
      </c>
      <c r="F38" s="9" t="s">
        <v>16</v>
      </c>
      <c r="G38" s="9">
        <v>91</v>
      </c>
      <c r="H38" s="9">
        <v>2350</v>
      </c>
      <c r="I38" s="9" t="s">
        <v>116</v>
      </c>
      <c r="J38" s="11" t="s">
        <v>117</v>
      </c>
    </row>
    <row r="39" ht="23.1" customHeight="1" spans="1:10">
      <c r="A39" s="9">
        <v>34</v>
      </c>
      <c r="B39" s="9" t="s">
        <v>100</v>
      </c>
      <c r="C39" s="9" t="s">
        <v>101</v>
      </c>
      <c r="D39" s="9" t="s">
        <v>118</v>
      </c>
      <c r="E39" s="11" t="s">
        <v>119</v>
      </c>
      <c r="F39" s="9" t="s">
        <v>16</v>
      </c>
      <c r="G39" s="9">
        <v>92</v>
      </c>
      <c r="H39" s="9">
        <v>1900</v>
      </c>
      <c r="I39" s="9" t="s">
        <v>120</v>
      </c>
      <c r="J39" s="11" t="s">
        <v>121</v>
      </c>
    </row>
    <row r="40" ht="23.1" customHeight="1" spans="1:10">
      <c r="A40" s="9" t="s">
        <v>122</v>
      </c>
      <c r="B40" s="12"/>
      <c r="C40" s="12"/>
      <c r="D40" s="12"/>
      <c r="E40" s="12"/>
      <c r="F40" s="12"/>
      <c r="G40" s="12"/>
      <c r="H40" s="12">
        <f>SUM(H6:H39)</f>
        <v>5950</v>
      </c>
      <c r="I40" s="12"/>
      <c r="J40" s="12"/>
    </row>
  </sheetData>
  <autoFilter ref="A5:J40">
    <extLst/>
  </autoFilter>
  <mergeCells count="2">
    <mergeCell ref="A1:J1"/>
    <mergeCell ref="A3:J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selection activeCell="M18" sqref="M18"/>
    </sheetView>
  </sheetViews>
  <sheetFormatPr defaultColWidth="9" defaultRowHeight="13.5"/>
  <cols>
    <col min="1" max="1" width="6" customWidth="1"/>
    <col min="2" max="2" width="7.875" customWidth="1"/>
    <col min="4" max="4" width="6.625" customWidth="1"/>
    <col min="5" max="5" width="14" customWidth="1"/>
    <col min="6" max="6" width="5" customWidth="1"/>
    <col min="7" max="7" width="4.625" customWidth="1"/>
    <col min="8" max="8" width="5.75" customWidth="1"/>
    <col min="9" max="9" width="13.125" customWidth="1"/>
    <col min="10" max="10" width="15.625" customWidth="1"/>
  </cols>
  <sheetData>
    <row r="1" ht="20.25" spans="1:10">
      <c r="A1" s="1" t="s">
        <v>123</v>
      </c>
      <c r="B1" s="1"/>
      <c r="C1" s="1"/>
      <c r="D1" s="1"/>
      <c r="E1" s="1"/>
      <c r="F1" s="1"/>
      <c r="G1" s="1"/>
      <c r="H1" s="1"/>
      <c r="I1" s="1"/>
      <c r="J1" s="1"/>
    </row>
    <row r="2" ht="20.2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20.25" spans="1:10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>
      <c r="A4" s="2" t="s">
        <v>124</v>
      </c>
      <c r="B4" s="2"/>
      <c r="C4" s="2"/>
      <c r="D4" s="2"/>
      <c r="E4" s="2"/>
      <c r="F4" s="2"/>
      <c r="G4" s="2"/>
      <c r="H4" s="2"/>
      <c r="I4" s="2"/>
      <c r="J4" s="2"/>
    </row>
    <row r="5" spans="1:10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>
      <c r="A7" s="3"/>
      <c r="B7" s="3"/>
      <c r="C7" s="3"/>
      <c r="D7" s="3"/>
      <c r="E7" s="3"/>
      <c r="F7" s="3"/>
      <c r="G7" s="3"/>
      <c r="H7" s="3"/>
      <c r="I7" s="3"/>
      <c r="J7" s="3"/>
    </row>
    <row r="8" ht="24" customHeight="1" spans="1:10">
      <c r="A8" s="4" t="s">
        <v>2</v>
      </c>
      <c r="B8" s="4" t="s">
        <v>3</v>
      </c>
      <c r="C8" s="4" t="s">
        <v>4</v>
      </c>
      <c r="D8" s="4" t="s">
        <v>5</v>
      </c>
      <c r="E8" s="4" t="s">
        <v>125</v>
      </c>
      <c r="F8" s="4" t="s">
        <v>7</v>
      </c>
      <c r="G8" s="4" t="s">
        <v>8</v>
      </c>
      <c r="H8" s="4" t="s">
        <v>9</v>
      </c>
      <c r="I8" s="4" t="s">
        <v>10</v>
      </c>
      <c r="J8" s="4" t="s">
        <v>11</v>
      </c>
    </row>
    <row r="9" ht="24" customHeight="1" spans="1:10">
      <c r="A9" s="5">
        <v>1</v>
      </c>
      <c r="B9" s="6" t="s">
        <v>12</v>
      </c>
      <c r="C9" s="7" t="s">
        <v>13</v>
      </c>
      <c r="D9" s="7" t="s">
        <v>126</v>
      </c>
      <c r="E9" s="8" t="s">
        <v>127</v>
      </c>
      <c r="F9" s="7" t="s">
        <v>16</v>
      </c>
      <c r="G9" s="6">
        <v>90</v>
      </c>
      <c r="H9" s="5">
        <v>50</v>
      </c>
      <c r="I9" s="13">
        <v>44409</v>
      </c>
      <c r="J9" s="14" t="s">
        <v>128</v>
      </c>
    </row>
    <row r="10" ht="24" customHeight="1" spans="1:10">
      <c r="A10" s="9">
        <v>1</v>
      </c>
      <c r="B10" s="9" t="s">
        <v>100</v>
      </c>
      <c r="C10" s="10" t="s">
        <v>113</v>
      </c>
      <c r="D10" s="9" t="s">
        <v>114</v>
      </c>
      <c r="E10" s="11" t="s">
        <v>115</v>
      </c>
      <c r="F10" s="9" t="s">
        <v>16</v>
      </c>
      <c r="G10" s="9">
        <v>91</v>
      </c>
      <c r="H10" s="9">
        <v>1200</v>
      </c>
      <c r="I10" s="9" t="s">
        <v>129</v>
      </c>
      <c r="J10" s="11" t="s">
        <v>130</v>
      </c>
    </row>
    <row r="11" ht="24" customHeight="1" spans="1:10">
      <c r="A11" s="9">
        <v>2</v>
      </c>
      <c r="B11" s="9" t="s">
        <v>100</v>
      </c>
      <c r="C11" s="9" t="s">
        <v>101</v>
      </c>
      <c r="D11" s="9" t="s">
        <v>118</v>
      </c>
      <c r="E11" s="11" t="s">
        <v>119</v>
      </c>
      <c r="F11" s="9" t="s">
        <v>16</v>
      </c>
      <c r="G11" s="9">
        <v>92</v>
      </c>
      <c r="H11" s="9">
        <v>2100</v>
      </c>
      <c r="I11" s="9" t="s">
        <v>131</v>
      </c>
      <c r="J11" s="11" t="s">
        <v>132</v>
      </c>
    </row>
    <row r="12" ht="24" customHeight="1" spans="1:10">
      <c r="A12" s="12" t="s">
        <v>122</v>
      </c>
      <c r="B12" s="12"/>
      <c r="C12" s="12"/>
      <c r="D12" s="12"/>
      <c r="E12" s="12"/>
      <c r="F12" s="12"/>
      <c r="G12" s="12"/>
      <c r="H12" s="12">
        <f>SUM(H9:H11)</f>
        <v>3350</v>
      </c>
      <c r="I12" s="12"/>
      <c r="J12" s="12"/>
    </row>
  </sheetData>
  <mergeCells count="2">
    <mergeCell ref="A1:J1"/>
    <mergeCell ref="A4:J4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补发80-89周岁5950元</vt:lpstr>
      <vt:lpstr>补发90-99周岁3350元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♡</cp:lastModifiedBy>
  <dcterms:created xsi:type="dcterms:W3CDTF">2021-09-09T08:21:00Z</dcterms:created>
  <dcterms:modified xsi:type="dcterms:W3CDTF">2023-04-10T07:18:34Z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7F42A0F7DF4E41E1BE1873AAE4EAED42</vt:lpwstr>
  </property>
  <property fmtid="{D5CDD505-2E9C-101B-9397-08002B2CF9AE}" pid="3" name="KSOProductBuildVer">
    <vt:lpwstr>2052-11.1.0.14036</vt:lpwstr>
  </property>
</Properties>
</file>