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补发80-89周岁3050元" sheetId="1" r:id="rId1"/>
    <sheet name="补发90-99周岁100元" sheetId="2" r:id="rId2"/>
    <sheet name="补发100周岁以上300元" sheetId="3" r:id="rId3"/>
  </sheets>
  <definedNames>
    <definedName name="_xlnm._FilterDatabase" localSheetId="0" hidden="1">'补发80-89周岁3050元'!$A$3:$J$33</definedName>
    <definedName name="_xlnm.Print_Area" localSheetId="0">'补发80-89周岁3050元'!$A$1:$J$40</definedName>
    <definedName name="_xlnm.Print_Area" localSheetId="2">补发100周岁以上300元!$A$1:$J$18</definedName>
    <definedName name="_xlnm.Print_Area" localSheetId="1">'补发90-99周岁100元'!$A$1:$J$18</definedName>
    <definedName name="_xlnm.Print_Titles" localSheetId="0">'补发80-89周岁3050元'!$2:$3</definedName>
  </definedNames>
  <calcPr calcId="144525"/>
</workbook>
</file>

<file path=xl/sharedStrings.xml><?xml version="1.0" encoding="utf-8"?>
<sst xmlns="http://schemas.openxmlformats.org/spreadsheetml/2006/main" count="229" uniqueCount="119">
  <si>
    <t>柳州市柳城县2021年6月高龄补贴补发名单（补发80至89周岁人员）</t>
  </si>
  <si>
    <t xml:space="preserve">     单位：柳城县民政局                                                                                                               日期：2021年6月20日</t>
  </si>
  <si>
    <t>序号</t>
  </si>
  <si>
    <t xml:space="preserve">乡镇 (街道）       </t>
  </si>
  <si>
    <t>村
（社区）</t>
  </si>
  <si>
    <t>姓名</t>
  </si>
  <si>
    <r>
      <rPr>
        <b/>
        <sz val="9"/>
        <rFont val="宋体"/>
        <charset val="134"/>
      </rPr>
      <t>户籍</t>
    </r>
    <r>
      <rPr>
        <b/>
        <sz val="9"/>
        <rFont val="宋体"/>
        <charset val="0"/>
      </rPr>
      <t>/</t>
    </r>
    <r>
      <rPr>
        <b/>
        <sz val="9"/>
        <rFont val="宋体"/>
        <charset val="134"/>
      </rPr>
      <t>住址</t>
    </r>
  </si>
  <si>
    <t>性别</t>
  </si>
  <si>
    <t>年龄</t>
  </si>
  <si>
    <t>补发金额</t>
  </si>
  <si>
    <t>补发时间段</t>
  </si>
  <si>
    <t>备注</t>
  </si>
  <si>
    <t>凤山</t>
  </si>
  <si>
    <t>头塘村民委
大协屯25号</t>
  </si>
  <si>
    <t>周继英</t>
  </si>
  <si>
    <t>头塘村民委大协屯25号</t>
  </si>
  <si>
    <t>女</t>
  </si>
  <si>
    <t>补发2021年5月新增</t>
  </si>
  <si>
    <t>冲脉镇</t>
  </si>
  <si>
    <t>社区</t>
  </si>
  <si>
    <t>陶承志</t>
  </si>
  <si>
    <t>冲脉街</t>
  </si>
  <si>
    <t>男</t>
  </si>
  <si>
    <t>米村村</t>
  </si>
  <si>
    <t>黄连菊</t>
  </si>
  <si>
    <t>长山屯</t>
  </si>
  <si>
    <t>太平镇</t>
  </si>
  <si>
    <t>山咀村委</t>
  </si>
  <si>
    <t>韦廷坚</t>
  </si>
  <si>
    <t>山咀村四隘屯11号</t>
  </si>
  <si>
    <t>罗太茂</t>
  </si>
  <si>
    <t>山咀村高湾屯56号</t>
  </si>
  <si>
    <t>罗桂兰</t>
  </si>
  <si>
    <t>山咀村山嘴屯69号</t>
  </si>
  <si>
    <t>江头村委</t>
  </si>
  <si>
    <t>莫尔轩</t>
  </si>
  <si>
    <t>江头村江头屯79号</t>
  </si>
  <si>
    <t>近潭村委</t>
  </si>
  <si>
    <t>覃炳香</t>
  </si>
  <si>
    <t>近潭村大塘屯40号</t>
  </si>
  <si>
    <t>李鲜</t>
  </si>
  <si>
    <t>近潭村棒卜屯76号</t>
  </si>
  <si>
    <t>西岸村委</t>
  </si>
  <si>
    <t>覃献德</t>
  </si>
  <si>
    <t>西岸村板贡屯10号</t>
  </si>
  <si>
    <t>上火村委</t>
  </si>
  <si>
    <t>周善龙</t>
  </si>
  <si>
    <t>上火村上火屯36号</t>
  </si>
  <si>
    <t>长岭村委</t>
  </si>
  <si>
    <t>陈桂英</t>
  </si>
  <si>
    <t>长岭村永忠屯50号</t>
  </si>
  <si>
    <t>周林望</t>
  </si>
  <si>
    <t>上火村赤罗屯120号</t>
  </si>
  <si>
    <t>2020/12-
2021/05</t>
  </si>
  <si>
    <t>因失联再次取得联系，补发
2020/12-2021/05共6个月300元</t>
  </si>
  <si>
    <t>六塘镇</t>
  </si>
  <si>
    <t>三界村下贡屯</t>
  </si>
  <si>
    <t>韦冬梅</t>
  </si>
  <si>
    <t>广西柳城县六塘镇三界村民委下贡屯35号</t>
  </si>
  <si>
    <t>油兰村中定屯</t>
  </si>
  <si>
    <t>蓝秀金</t>
  </si>
  <si>
    <t>广西柳城县六塘镇油兰村民委中定屯38号</t>
  </si>
  <si>
    <t>龙头镇</t>
  </si>
  <si>
    <t>龙头社区</t>
  </si>
  <si>
    <t>邬桂英</t>
  </si>
  <si>
    <t>龙头街142号</t>
  </si>
  <si>
    <t>80</t>
  </si>
  <si>
    <t>东泉镇</t>
  </si>
  <si>
    <t>思江村委</t>
  </si>
  <si>
    <t>罗玉山</t>
  </si>
  <si>
    <t>思江小学宿舍区5号</t>
  </si>
  <si>
    <t>罗春飞</t>
  </si>
  <si>
    <t>思江村小学</t>
  </si>
  <si>
    <r>
      <rPr>
        <sz val="9"/>
        <color theme="1"/>
        <rFont val="宋体"/>
        <charset val="134"/>
      </rPr>
      <t xml:space="preserve">卡挂失补卡，2021年5月未发，
</t>
    </r>
    <r>
      <rPr>
        <sz val="9"/>
        <color rgb="FF000000"/>
        <rFont val="宋体"/>
        <charset val="134"/>
      </rPr>
      <t>6</t>
    </r>
    <r>
      <rPr>
        <sz val="9"/>
        <color theme="1"/>
        <rFont val="宋体"/>
        <charset val="134"/>
      </rPr>
      <t xml:space="preserve">月补发 </t>
    </r>
  </si>
  <si>
    <t>古砦乡</t>
  </si>
  <si>
    <t>独山村</t>
  </si>
  <si>
    <t>覃卓伦</t>
  </si>
  <si>
    <t>古砦乡独山村大安屯</t>
  </si>
  <si>
    <t>大埔镇</t>
  </si>
  <si>
    <t>乐寨村</t>
  </si>
  <si>
    <t>韦光安</t>
  </si>
  <si>
    <t>乐寨村石宅屯1号</t>
  </si>
  <si>
    <t>城北社区</t>
  </si>
  <si>
    <t>韦爱菊</t>
  </si>
  <si>
    <t>白阳中路55号（住公安局宿舍）</t>
  </si>
  <si>
    <t>韦汝宣</t>
  </si>
  <si>
    <t>白阳北路14号（六塘中团村北楞屯）</t>
  </si>
  <si>
    <t>同境村</t>
  </si>
  <si>
    <t>韦庆春</t>
  </si>
  <si>
    <t>同境村古婆屯69号</t>
  </si>
  <si>
    <t>靖西村</t>
  </si>
  <si>
    <t>黄继兰</t>
  </si>
  <si>
    <t>靖西村靖西屯</t>
  </si>
  <si>
    <t>城南社区</t>
  </si>
  <si>
    <t>唐复宁</t>
  </si>
  <si>
    <t>文昌路5号（柳北区跃进路水谢花都）</t>
  </si>
  <si>
    <t>何凤珍</t>
  </si>
  <si>
    <t>登明小区</t>
  </si>
  <si>
    <t>202003-
202105</t>
  </si>
  <si>
    <t>因失联再次取得联系，补202003-
202105，共15个月750元。</t>
  </si>
  <si>
    <t>罗明清</t>
  </si>
  <si>
    <t>地税局</t>
  </si>
  <si>
    <t>84</t>
  </si>
  <si>
    <t>沙埔</t>
  </si>
  <si>
    <t>长隆</t>
  </si>
  <si>
    <t>李桂凤</t>
  </si>
  <si>
    <t>上榕</t>
  </si>
  <si>
    <t>合计</t>
  </si>
  <si>
    <t>柳州市柳城县2021年6月高龄补贴补发名单（补发90至99周岁人员）</t>
  </si>
  <si>
    <t xml:space="preserve">乡镇 
(街道）       </t>
  </si>
  <si>
    <t>梁玉林</t>
  </si>
  <si>
    <t>长岭村社耳屯</t>
  </si>
  <si>
    <t>2021年5月满90岁升档未来得及发放</t>
  </si>
  <si>
    <t>覃英莲</t>
  </si>
  <si>
    <t>山咀村竹山屯</t>
  </si>
  <si>
    <t>柳州市柳城县2021年6月高龄补贴补发名单（补发100周岁以上人员）</t>
  </si>
  <si>
    <t>社区胜利街31号</t>
  </si>
  <si>
    <t>付金凤</t>
  </si>
  <si>
    <t>2021年4月村委联系不到，2021年5月停发,2021年6月生存认证，补发5月</t>
  </si>
</sst>
</file>

<file path=xl/styles.xml><?xml version="1.0" encoding="utf-8"?>
<styleSheet xmlns="http://schemas.openxmlformats.org/spreadsheetml/2006/main">
  <numFmts count="6">
    <numFmt numFmtId="176" formatCode="yyyy/mm"/>
    <numFmt numFmtId="42" formatCode="_ &quot;￥&quot;* #,##0_ ;_ &quot;￥&quot;* \-#,##0_ ;_ &quot;￥&quot;* &quot;-&quot;_ ;_ @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0"/>
    </font>
    <font>
      <sz val="9"/>
      <name val="宋体"/>
      <charset val="0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1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color rgb="FF0D0D0D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3" fillId="0" borderId="0" applyProtection="0"/>
    <xf numFmtId="0" fontId="2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3" borderId="1" xfId="49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tabSelected="1" workbookViewId="0">
      <selection activeCell="N10" sqref="N10"/>
    </sheetView>
  </sheetViews>
  <sheetFormatPr defaultColWidth="9" defaultRowHeight="13.5"/>
  <cols>
    <col min="1" max="1" width="4.5" customWidth="1"/>
    <col min="2" max="2" width="6.375" customWidth="1"/>
    <col min="3" max="3" width="8.625" customWidth="1"/>
    <col min="4" max="4" width="6.625" customWidth="1"/>
    <col min="5" max="5" width="13.5" customWidth="1"/>
    <col min="6" max="6" width="4.875" customWidth="1"/>
    <col min="7" max="7" width="4.625" customWidth="1"/>
    <col min="8" max="8" width="5" customWidth="1"/>
    <col min="9" max="9" width="9.125" customWidth="1"/>
    <col min="10" max="10" width="23.75" customWidth="1"/>
  </cols>
  <sheetData>
    <row r="1" ht="20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2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15" customHeight="1" spans="1:10">
      <c r="A4" s="15">
        <v>1</v>
      </c>
      <c r="B4" s="15" t="s">
        <v>12</v>
      </c>
      <c r="C4" s="16" t="s">
        <v>13</v>
      </c>
      <c r="D4" s="17" t="s">
        <v>14</v>
      </c>
      <c r="E4" s="16" t="s">
        <v>15</v>
      </c>
      <c r="F4" s="18" t="s">
        <v>16</v>
      </c>
      <c r="G4" s="18">
        <v>80</v>
      </c>
      <c r="H4" s="19">
        <v>50</v>
      </c>
      <c r="I4" s="12">
        <v>44317</v>
      </c>
      <c r="J4" s="16" t="s">
        <v>17</v>
      </c>
    </row>
    <row r="5" ht="15" customHeight="1" spans="1:10">
      <c r="A5" s="20">
        <v>2</v>
      </c>
      <c r="B5" s="13" t="s">
        <v>18</v>
      </c>
      <c r="C5" s="21" t="s">
        <v>19</v>
      </c>
      <c r="D5" s="15" t="s">
        <v>20</v>
      </c>
      <c r="E5" s="8" t="s">
        <v>21</v>
      </c>
      <c r="F5" s="6" t="s">
        <v>22</v>
      </c>
      <c r="G5" s="20">
        <v>80</v>
      </c>
      <c r="H5" s="20">
        <v>50</v>
      </c>
      <c r="I5" s="12">
        <v>44317</v>
      </c>
      <c r="J5" s="16" t="s">
        <v>17</v>
      </c>
    </row>
    <row r="6" ht="15" customHeight="1" spans="1:10">
      <c r="A6" s="15">
        <v>3</v>
      </c>
      <c r="B6" s="13" t="s">
        <v>18</v>
      </c>
      <c r="C6" s="21" t="s">
        <v>23</v>
      </c>
      <c r="D6" s="15" t="s">
        <v>24</v>
      </c>
      <c r="E6" s="8" t="s">
        <v>25</v>
      </c>
      <c r="F6" s="6" t="s">
        <v>16</v>
      </c>
      <c r="G6" s="20">
        <v>80</v>
      </c>
      <c r="H6" s="20">
        <v>50</v>
      </c>
      <c r="I6" s="12">
        <v>44317</v>
      </c>
      <c r="J6" s="16" t="s">
        <v>17</v>
      </c>
    </row>
    <row r="7" ht="15" customHeight="1" spans="1:10">
      <c r="A7" s="20">
        <v>4</v>
      </c>
      <c r="B7" s="13" t="s">
        <v>26</v>
      </c>
      <c r="C7" s="21" t="s">
        <v>27</v>
      </c>
      <c r="D7" s="15" t="s">
        <v>28</v>
      </c>
      <c r="E7" s="21" t="s">
        <v>29</v>
      </c>
      <c r="F7" s="15" t="s">
        <v>22</v>
      </c>
      <c r="G7" s="14">
        <v>80</v>
      </c>
      <c r="H7" s="15">
        <v>50</v>
      </c>
      <c r="I7" s="12">
        <v>44317</v>
      </c>
      <c r="J7" s="16" t="s">
        <v>17</v>
      </c>
    </row>
    <row r="8" ht="15" customHeight="1" spans="1:10">
      <c r="A8" s="15">
        <v>5</v>
      </c>
      <c r="B8" s="13" t="s">
        <v>26</v>
      </c>
      <c r="C8" s="21" t="s">
        <v>27</v>
      </c>
      <c r="D8" s="15" t="s">
        <v>30</v>
      </c>
      <c r="E8" s="21" t="s">
        <v>31</v>
      </c>
      <c r="F8" s="15" t="s">
        <v>16</v>
      </c>
      <c r="G8" s="14">
        <v>80</v>
      </c>
      <c r="H8" s="15">
        <v>50</v>
      </c>
      <c r="I8" s="12">
        <v>44317</v>
      </c>
      <c r="J8" s="16" t="s">
        <v>17</v>
      </c>
    </row>
    <row r="9" ht="15" customHeight="1" spans="1:10">
      <c r="A9" s="20">
        <v>6</v>
      </c>
      <c r="B9" s="13" t="s">
        <v>26</v>
      </c>
      <c r="C9" s="21" t="s">
        <v>27</v>
      </c>
      <c r="D9" s="15" t="s">
        <v>32</v>
      </c>
      <c r="E9" s="21" t="s">
        <v>33</v>
      </c>
      <c r="F9" s="15" t="s">
        <v>16</v>
      </c>
      <c r="G9" s="14">
        <v>80</v>
      </c>
      <c r="H9" s="15">
        <v>50</v>
      </c>
      <c r="I9" s="12">
        <v>44317</v>
      </c>
      <c r="J9" s="16" t="s">
        <v>17</v>
      </c>
    </row>
    <row r="10" ht="15" customHeight="1" spans="1:10">
      <c r="A10" s="15">
        <v>7</v>
      </c>
      <c r="B10" s="13" t="s">
        <v>26</v>
      </c>
      <c r="C10" s="21" t="s">
        <v>34</v>
      </c>
      <c r="D10" s="15" t="s">
        <v>35</v>
      </c>
      <c r="E10" s="21" t="s">
        <v>36</v>
      </c>
      <c r="F10" s="15" t="s">
        <v>22</v>
      </c>
      <c r="G10" s="14">
        <v>80</v>
      </c>
      <c r="H10" s="15">
        <v>50</v>
      </c>
      <c r="I10" s="12">
        <v>44317</v>
      </c>
      <c r="J10" s="16" t="s">
        <v>17</v>
      </c>
    </row>
    <row r="11" ht="15" customHeight="1" spans="1:10">
      <c r="A11" s="20">
        <v>8</v>
      </c>
      <c r="B11" s="13" t="s">
        <v>26</v>
      </c>
      <c r="C11" s="21" t="s">
        <v>37</v>
      </c>
      <c r="D11" s="15" t="s">
        <v>38</v>
      </c>
      <c r="E11" s="21" t="s">
        <v>39</v>
      </c>
      <c r="F11" s="15" t="s">
        <v>22</v>
      </c>
      <c r="G11" s="14">
        <v>80</v>
      </c>
      <c r="H11" s="15">
        <v>50</v>
      </c>
      <c r="I11" s="12">
        <v>44317</v>
      </c>
      <c r="J11" s="16" t="s">
        <v>17</v>
      </c>
    </row>
    <row r="12" ht="15" customHeight="1" spans="1:10">
      <c r="A12" s="15">
        <v>9</v>
      </c>
      <c r="B12" s="13" t="s">
        <v>26</v>
      </c>
      <c r="C12" s="21" t="s">
        <v>37</v>
      </c>
      <c r="D12" s="15" t="s">
        <v>40</v>
      </c>
      <c r="E12" s="21" t="s">
        <v>41</v>
      </c>
      <c r="F12" s="15" t="s">
        <v>22</v>
      </c>
      <c r="G12" s="14">
        <v>80</v>
      </c>
      <c r="H12" s="15">
        <v>50</v>
      </c>
      <c r="I12" s="12">
        <v>44317</v>
      </c>
      <c r="J12" s="16" t="s">
        <v>17</v>
      </c>
    </row>
    <row r="13" ht="15" customHeight="1" spans="1:10">
      <c r="A13" s="20">
        <v>10</v>
      </c>
      <c r="B13" s="13" t="s">
        <v>26</v>
      </c>
      <c r="C13" s="21" t="s">
        <v>42</v>
      </c>
      <c r="D13" s="15" t="s">
        <v>43</v>
      </c>
      <c r="E13" s="21" t="s">
        <v>44</v>
      </c>
      <c r="F13" s="15" t="s">
        <v>22</v>
      </c>
      <c r="G13" s="14">
        <v>80</v>
      </c>
      <c r="H13" s="15">
        <v>50</v>
      </c>
      <c r="I13" s="12">
        <v>44317</v>
      </c>
      <c r="J13" s="16" t="s">
        <v>17</v>
      </c>
    </row>
    <row r="14" ht="15" customHeight="1" spans="1:10">
      <c r="A14" s="15">
        <v>11</v>
      </c>
      <c r="B14" s="13" t="s">
        <v>26</v>
      </c>
      <c r="C14" s="21" t="s">
        <v>45</v>
      </c>
      <c r="D14" s="15" t="s">
        <v>46</v>
      </c>
      <c r="E14" s="21" t="s">
        <v>47</v>
      </c>
      <c r="F14" s="15" t="s">
        <v>22</v>
      </c>
      <c r="G14" s="14">
        <v>80</v>
      </c>
      <c r="H14" s="15">
        <v>50</v>
      </c>
      <c r="I14" s="12">
        <v>44317</v>
      </c>
      <c r="J14" s="16" t="s">
        <v>17</v>
      </c>
    </row>
    <row r="15" ht="15" customHeight="1" spans="1:10">
      <c r="A15" s="20">
        <v>12</v>
      </c>
      <c r="B15" s="13" t="s">
        <v>26</v>
      </c>
      <c r="C15" s="21" t="s">
        <v>48</v>
      </c>
      <c r="D15" s="15" t="s">
        <v>49</v>
      </c>
      <c r="E15" s="21" t="s">
        <v>50</v>
      </c>
      <c r="F15" s="15" t="s">
        <v>16</v>
      </c>
      <c r="G15" s="14">
        <v>80</v>
      </c>
      <c r="H15" s="15">
        <v>50</v>
      </c>
      <c r="I15" s="12">
        <v>44317</v>
      </c>
      <c r="J15" s="16" t="s">
        <v>17</v>
      </c>
    </row>
    <row r="16" ht="34" customHeight="1" spans="1:10">
      <c r="A16" s="15">
        <v>13</v>
      </c>
      <c r="B16" s="15" t="s">
        <v>26</v>
      </c>
      <c r="C16" s="21" t="s">
        <v>45</v>
      </c>
      <c r="D16" s="15" t="s">
        <v>51</v>
      </c>
      <c r="E16" s="21" t="s">
        <v>52</v>
      </c>
      <c r="F16" s="15" t="s">
        <v>22</v>
      </c>
      <c r="G16" s="14">
        <v>85</v>
      </c>
      <c r="H16" s="15">
        <v>300</v>
      </c>
      <c r="I16" s="45" t="s">
        <v>53</v>
      </c>
      <c r="J16" s="22" t="s">
        <v>54</v>
      </c>
    </row>
    <row r="17" ht="15" customHeight="1" spans="1:10">
      <c r="A17" s="20">
        <v>14</v>
      </c>
      <c r="B17" s="15" t="s">
        <v>55</v>
      </c>
      <c r="C17" s="22" t="s">
        <v>56</v>
      </c>
      <c r="D17" s="15" t="s">
        <v>57</v>
      </c>
      <c r="E17" s="23" t="s">
        <v>58</v>
      </c>
      <c r="F17" s="24" t="s">
        <v>16</v>
      </c>
      <c r="G17" s="15">
        <v>80</v>
      </c>
      <c r="H17" s="24">
        <v>50</v>
      </c>
      <c r="I17" s="12">
        <v>44317</v>
      </c>
      <c r="J17" s="16" t="s">
        <v>17</v>
      </c>
    </row>
    <row r="18" ht="15" customHeight="1" spans="1:10">
      <c r="A18" s="15">
        <v>15</v>
      </c>
      <c r="B18" s="15" t="s">
        <v>55</v>
      </c>
      <c r="C18" s="25" t="s">
        <v>59</v>
      </c>
      <c r="D18" s="26" t="s">
        <v>60</v>
      </c>
      <c r="E18" s="25" t="s">
        <v>61</v>
      </c>
      <c r="F18" s="24" t="s">
        <v>16</v>
      </c>
      <c r="G18" s="26">
        <v>80</v>
      </c>
      <c r="H18" s="24">
        <v>50</v>
      </c>
      <c r="I18" s="12">
        <v>44317</v>
      </c>
      <c r="J18" s="16" t="s">
        <v>17</v>
      </c>
    </row>
    <row r="19" ht="15" customHeight="1" spans="1:10">
      <c r="A19" s="20">
        <v>16</v>
      </c>
      <c r="B19" s="27" t="s">
        <v>62</v>
      </c>
      <c r="C19" s="28" t="s">
        <v>63</v>
      </c>
      <c r="D19" s="27" t="s">
        <v>64</v>
      </c>
      <c r="E19" s="29" t="s">
        <v>65</v>
      </c>
      <c r="F19" s="27" t="s">
        <v>16</v>
      </c>
      <c r="G19" s="27" t="s">
        <v>66</v>
      </c>
      <c r="H19" s="30">
        <v>50</v>
      </c>
      <c r="I19" s="46">
        <v>44322</v>
      </c>
      <c r="J19" s="16" t="s">
        <v>17</v>
      </c>
    </row>
    <row r="20" ht="15" customHeight="1" spans="1:10">
      <c r="A20" s="15">
        <v>17</v>
      </c>
      <c r="B20" s="15" t="s">
        <v>67</v>
      </c>
      <c r="C20" s="21" t="s">
        <v>68</v>
      </c>
      <c r="D20" s="15" t="s">
        <v>69</v>
      </c>
      <c r="E20" s="21" t="s">
        <v>70</v>
      </c>
      <c r="F20" s="15" t="s">
        <v>22</v>
      </c>
      <c r="G20" s="31">
        <v>80.3150684931507</v>
      </c>
      <c r="H20" s="15">
        <v>50</v>
      </c>
      <c r="I20" s="47">
        <v>44317</v>
      </c>
      <c r="J20" s="16" t="s">
        <v>17</v>
      </c>
    </row>
    <row r="21" ht="27" customHeight="1" spans="1:10">
      <c r="A21" s="20">
        <v>18</v>
      </c>
      <c r="B21" s="15" t="s">
        <v>67</v>
      </c>
      <c r="C21" s="32" t="s">
        <v>68</v>
      </c>
      <c r="D21" s="33" t="s">
        <v>71</v>
      </c>
      <c r="E21" s="32" t="s">
        <v>72</v>
      </c>
      <c r="F21" s="33" t="s">
        <v>22</v>
      </c>
      <c r="G21" s="34">
        <v>85.3780821917808</v>
      </c>
      <c r="H21" s="15">
        <v>50</v>
      </c>
      <c r="I21" s="47">
        <v>44317</v>
      </c>
      <c r="J21" s="8" t="s">
        <v>73</v>
      </c>
    </row>
    <row r="22" ht="15" customHeight="1" spans="1:10">
      <c r="A22" s="15">
        <v>19</v>
      </c>
      <c r="B22" s="7" t="s">
        <v>74</v>
      </c>
      <c r="C22" s="35" t="s">
        <v>75</v>
      </c>
      <c r="D22" s="36" t="s">
        <v>76</v>
      </c>
      <c r="E22" s="35" t="s">
        <v>77</v>
      </c>
      <c r="F22" s="9" t="e">
        <f>IF(MOD(RIGHT(LEFT(#REF!,17)),2),"男","女")</f>
        <v>#REF!</v>
      </c>
      <c r="G22" s="9" t="e">
        <f>2021-MID(#REF!,7,4)</f>
        <v>#REF!</v>
      </c>
      <c r="H22" s="9">
        <v>50</v>
      </c>
      <c r="I22" s="47">
        <v>44317</v>
      </c>
      <c r="J22" s="16" t="s">
        <v>17</v>
      </c>
    </row>
    <row r="23" ht="15" customHeight="1" spans="1:10">
      <c r="A23" s="20">
        <v>20</v>
      </c>
      <c r="B23" s="37" t="s">
        <v>78</v>
      </c>
      <c r="C23" s="22" t="s">
        <v>79</v>
      </c>
      <c r="D23" s="15" t="s">
        <v>80</v>
      </c>
      <c r="E23" s="22" t="s">
        <v>81</v>
      </c>
      <c r="F23" s="15" t="s">
        <v>22</v>
      </c>
      <c r="G23" s="13">
        <v>80</v>
      </c>
      <c r="H23" s="13">
        <v>50</v>
      </c>
      <c r="I23" s="6">
        <v>202105</v>
      </c>
      <c r="J23" s="16" t="s">
        <v>17</v>
      </c>
    </row>
    <row r="24" ht="15" customHeight="1" spans="1:10">
      <c r="A24" s="15">
        <v>21</v>
      </c>
      <c r="B24" s="37" t="s">
        <v>78</v>
      </c>
      <c r="C24" s="8" t="s">
        <v>82</v>
      </c>
      <c r="D24" s="7" t="s">
        <v>83</v>
      </c>
      <c r="E24" s="8" t="s">
        <v>84</v>
      </c>
      <c r="F24" s="7" t="s">
        <v>16</v>
      </c>
      <c r="G24" s="7">
        <v>80</v>
      </c>
      <c r="H24" s="13">
        <v>50</v>
      </c>
      <c r="I24" s="6">
        <v>202105</v>
      </c>
      <c r="J24" s="16" t="s">
        <v>17</v>
      </c>
    </row>
    <row r="25" ht="15" customHeight="1" spans="1:10">
      <c r="A25" s="20">
        <v>22</v>
      </c>
      <c r="B25" s="13" t="s">
        <v>78</v>
      </c>
      <c r="C25" s="8" t="s">
        <v>82</v>
      </c>
      <c r="D25" s="7" t="s">
        <v>85</v>
      </c>
      <c r="E25" s="8" t="s">
        <v>86</v>
      </c>
      <c r="F25" s="7" t="s">
        <v>22</v>
      </c>
      <c r="G25" s="7">
        <v>80</v>
      </c>
      <c r="H25" s="13">
        <v>50</v>
      </c>
      <c r="I25" s="6">
        <v>202105</v>
      </c>
      <c r="J25" s="16" t="s">
        <v>17</v>
      </c>
    </row>
    <row r="26" ht="15" customHeight="1" spans="1:10">
      <c r="A26" s="15">
        <v>23</v>
      </c>
      <c r="B26" s="37" t="s">
        <v>78</v>
      </c>
      <c r="C26" s="8" t="s">
        <v>87</v>
      </c>
      <c r="D26" s="7" t="s">
        <v>88</v>
      </c>
      <c r="E26" s="38" t="s">
        <v>89</v>
      </c>
      <c r="F26" s="7" t="s">
        <v>22</v>
      </c>
      <c r="G26" s="7">
        <v>80</v>
      </c>
      <c r="H26" s="13">
        <v>50</v>
      </c>
      <c r="I26" s="6">
        <v>202105</v>
      </c>
      <c r="J26" s="16" t="s">
        <v>17</v>
      </c>
    </row>
    <row r="27" ht="15" customHeight="1" spans="1:10">
      <c r="A27" s="20">
        <v>24</v>
      </c>
      <c r="B27" s="37" t="s">
        <v>78</v>
      </c>
      <c r="C27" s="8" t="s">
        <v>90</v>
      </c>
      <c r="D27" s="7" t="s">
        <v>91</v>
      </c>
      <c r="E27" s="38" t="s">
        <v>92</v>
      </c>
      <c r="F27" s="7" t="s">
        <v>16</v>
      </c>
      <c r="G27" s="7">
        <v>80</v>
      </c>
      <c r="H27" s="13">
        <v>50</v>
      </c>
      <c r="I27" s="6">
        <v>202105</v>
      </c>
      <c r="J27" s="16" t="s">
        <v>17</v>
      </c>
    </row>
    <row r="28" ht="15" customHeight="1" spans="1:10">
      <c r="A28" s="15">
        <v>25</v>
      </c>
      <c r="B28" s="37" t="s">
        <v>78</v>
      </c>
      <c r="C28" s="8" t="s">
        <v>93</v>
      </c>
      <c r="D28" s="7" t="s">
        <v>94</v>
      </c>
      <c r="E28" s="38" t="s">
        <v>95</v>
      </c>
      <c r="F28" s="7" t="s">
        <v>22</v>
      </c>
      <c r="G28" s="7">
        <v>81</v>
      </c>
      <c r="H28" s="13">
        <v>50</v>
      </c>
      <c r="I28" s="6">
        <v>202105</v>
      </c>
      <c r="J28" s="16" t="s">
        <v>17</v>
      </c>
    </row>
    <row r="29" ht="38" customHeight="1" spans="1:10">
      <c r="A29" s="20">
        <v>26</v>
      </c>
      <c r="B29" s="37" t="s">
        <v>78</v>
      </c>
      <c r="C29" s="39" t="s">
        <v>82</v>
      </c>
      <c r="D29" s="13" t="s">
        <v>96</v>
      </c>
      <c r="E29" s="22" t="s">
        <v>97</v>
      </c>
      <c r="F29" s="15" t="s">
        <v>16</v>
      </c>
      <c r="G29" s="15">
        <v>85</v>
      </c>
      <c r="H29" s="13">
        <v>750</v>
      </c>
      <c r="I29" s="13" t="s">
        <v>98</v>
      </c>
      <c r="J29" s="22" t="s">
        <v>99</v>
      </c>
    </row>
    <row r="30" ht="38" customHeight="1" spans="1:10">
      <c r="A30" s="15">
        <v>27</v>
      </c>
      <c r="B30" s="37" t="s">
        <v>78</v>
      </c>
      <c r="C30" s="39" t="s">
        <v>82</v>
      </c>
      <c r="D30" s="13" t="s">
        <v>100</v>
      </c>
      <c r="E30" s="40" t="s">
        <v>101</v>
      </c>
      <c r="F30" s="36" t="s">
        <v>22</v>
      </c>
      <c r="G30" s="36" t="s">
        <v>102</v>
      </c>
      <c r="H30" s="41">
        <v>750</v>
      </c>
      <c r="I30" s="13" t="s">
        <v>98</v>
      </c>
      <c r="J30" s="22" t="s">
        <v>99</v>
      </c>
    </row>
    <row r="31" ht="15" customHeight="1" spans="1:10">
      <c r="A31" s="20">
        <v>28</v>
      </c>
      <c r="B31" s="15" t="s">
        <v>103</v>
      </c>
      <c r="C31" s="21" t="s">
        <v>104</v>
      </c>
      <c r="D31" s="42" t="s">
        <v>105</v>
      </c>
      <c r="E31" s="43" t="s">
        <v>106</v>
      </c>
      <c r="F31" s="15" t="s">
        <v>16</v>
      </c>
      <c r="G31" s="15">
        <v>80</v>
      </c>
      <c r="H31" s="18">
        <v>50</v>
      </c>
      <c r="I31" s="48">
        <v>44317</v>
      </c>
      <c r="J31" s="16" t="s">
        <v>17</v>
      </c>
    </row>
    <row r="32" ht="26" customHeight="1" spans="1:10">
      <c r="A32" s="44" t="s">
        <v>107</v>
      </c>
      <c r="B32" s="44"/>
      <c r="C32" s="44"/>
      <c r="D32" s="44"/>
      <c r="E32" s="44"/>
      <c r="F32" s="44"/>
      <c r="G32" s="44"/>
      <c r="H32" s="44">
        <f>SUM(H4:H31)</f>
        <v>3050</v>
      </c>
      <c r="I32" s="44"/>
      <c r="J32" s="44"/>
    </row>
    <row r="33" spans="1:16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9" spans="1:16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</sheetData>
  <mergeCells count="4">
    <mergeCell ref="A1:J1"/>
    <mergeCell ref="A2:J2"/>
    <mergeCell ref="A33:P33"/>
    <mergeCell ref="A39:P40"/>
  </mergeCells>
  <conditionalFormatting sqref="F30">
    <cfRule type="duplicateValues" dxfId="0" priority="3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M14" sqref="M14"/>
    </sheetView>
  </sheetViews>
  <sheetFormatPr defaultColWidth="9" defaultRowHeight="13.5"/>
  <cols>
    <col min="1" max="1" width="5" customWidth="1"/>
    <col min="2" max="2" width="7.75" customWidth="1"/>
    <col min="3" max="3" width="8" customWidth="1"/>
    <col min="4" max="4" width="6.75" customWidth="1"/>
    <col min="5" max="5" width="12.75" customWidth="1"/>
    <col min="6" max="6" width="5" customWidth="1"/>
    <col min="7" max="7" width="4.375" customWidth="1"/>
    <col min="8" max="8" width="4.75" customWidth="1"/>
    <col min="9" max="9" width="8.875" customWidth="1"/>
    <col min="10" max="10" width="28.125" customWidth="1"/>
  </cols>
  <sheetData>
    <row r="1" ht="20.25" spans="1:10">
      <c r="A1" s="1" t="s">
        <v>108</v>
      </c>
      <c r="B1" s="2"/>
      <c r="C1" s="2"/>
      <c r="D1" s="2"/>
      <c r="E1" s="2"/>
      <c r="F1" s="2"/>
      <c r="G1" s="2"/>
      <c r="H1" s="2"/>
      <c r="I1" s="2"/>
      <c r="J1" s="2"/>
    </row>
    <row r="2" ht="20.25" spans="1:10">
      <c r="A2" s="1"/>
      <c r="B2" s="2"/>
      <c r="C2" s="2"/>
      <c r="D2" s="2"/>
      <c r="E2" s="2"/>
      <c r="F2" s="2"/>
      <c r="G2" s="2"/>
      <c r="H2" s="2"/>
      <c r="I2" s="2"/>
      <c r="J2" s="2"/>
    </row>
    <row r="3" ht="20.25" spans="1:10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</row>
    <row r="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ht="28" customHeight="1" spans="1:10">
      <c r="A7" s="4" t="s">
        <v>2</v>
      </c>
      <c r="B7" s="4" t="s">
        <v>109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</row>
    <row r="8" customHeight="1" spans="1:10">
      <c r="A8" s="13">
        <v>1</v>
      </c>
      <c r="B8" s="14" t="s">
        <v>26</v>
      </c>
      <c r="C8" s="15" t="s">
        <v>48</v>
      </c>
      <c r="D8" s="15" t="s">
        <v>110</v>
      </c>
      <c r="E8" s="15" t="s">
        <v>111</v>
      </c>
      <c r="F8" s="15" t="s">
        <v>22</v>
      </c>
      <c r="G8" s="14" t="e">
        <f>2021-MID(#REF!,7,4)</f>
        <v>#REF!</v>
      </c>
      <c r="H8" s="13">
        <v>50</v>
      </c>
      <c r="I8" s="12">
        <v>44317</v>
      </c>
      <c r="J8" s="13" t="s">
        <v>112</v>
      </c>
    </row>
    <row r="9" customHeight="1" spans="1:10">
      <c r="A9" s="13">
        <v>2</v>
      </c>
      <c r="B9" s="14" t="s">
        <v>26</v>
      </c>
      <c r="C9" s="15" t="s">
        <v>27</v>
      </c>
      <c r="D9" s="15" t="s">
        <v>113</v>
      </c>
      <c r="E9" s="15" t="s">
        <v>114</v>
      </c>
      <c r="F9" s="15" t="s">
        <v>16</v>
      </c>
      <c r="G9" s="14">
        <v>90</v>
      </c>
      <c r="H9" s="13">
        <v>50</v>
      </c>
      <c r="I9" s="12">
        <v>44317</v>
      </c>
      <c r="J9" s="13" t="s">
        <v>112</v>
      </c>
    </row>
    <row r="10" ht="18" customHeight="1" spans="1:10">
      <c r="A10" s="10" t="s">
        <v>107</v>
      </c>
      <c r="B10" s="10"/>
      <c r="C10" s="10"/>
      <c r="D10" s="10"/>
      <c r="E10" s="10"/>
      <c r="F10" s="10"/>
      <c r="G10" s="10"/>
      <c r="H10" s="10">
        <f>SUM(H8:H9)</f>
        <v>100</v>
      </c>
      <c r="I10" s="10"/>
      <c r="J10" s="10"/>
    </row>
    <row r="17" spans="1:16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</sheetData>
  <mergeCells count="3">
    <mergeCell ref="A1:J1"/>
    <mergeCell ref="A4:J4"/>
    <mergeCell ref="A17:P18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P14" sqref="P14"/>
    </sheetView>
  </sheetViews>
  <sheetFormatPr defaultColWidth="9" defaultRowHeight="13.5"/>
  <cols>
    <col min="1" max="1" width="5.375" customWidth="1"/>
    <col min="2" max="2" width="7.25" customWidth="1"/>
    <col min="3" max="3" width="8" customWidth="1"/>
    <col min="4" max="4" width="7" customWidth="1"/>
    <col min="5" max="5" width="11.875" customWidth="1"/>
    <col min="6" max="6" width="5.75" customWidth="1"/>
    <col min="7" max="7" width="5.125" customWidth="1"/>
    <col min="10" max="10" width="21.375" customWidth="1"/>
  </cols>
  <sheetData>
    <row r="1" ht="31" customHeight="1" spans="1:10">
      <c r="A1" s="1" t="s">
        <v>115</v>
      </c>
      <c r="B1" s="2"/>
      <c r="C1" s="2"/>
      <c r="D1" s="2"/>
      <c r="E1" s="2"/>
      <c r="F1" s="2"/>
      <c r="G1" s="2"/>
      <c r="H1" s="2"/>
      <c r="I1" s="2"/>
      <c r="J1" s="2"/>
    </row>
    <row r="2" ht="20.25" spans="1:10">
      <c r="A2" s="1"/>
      <c r="B2" s="2"/>
      <c r="C2" s="2"/>
      <c r="D2" s="2"/>
      <c r="E2" s="2"/>
      <c r="F2" s="2"/>
      <c r="G2" s="2"/>
      <c r="H2" s="2"/>
      <c r="I2" s="2"/>
      <c r="J2" s="2"/>
    </row>
    <row r="3" ht="20.25" spans="1:10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</row>
    <row r="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ht="22.5" spans="1:10">
      <c r="A8" s="4" t="s">
        <v>2</v>
      </c>
      <c r="B8" s="4" t="s">
        <v>109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4" t="s">
        <v>10</v>
      </c>
      <c r="J8" s="4" t="s">
        <v>11</v>
      </c>
    </row>
    <row r="9" ht="37" customHeight="1" spans="1:10">
      <c r="A9" s="5">
        <v>1</v>
      </c>
      <c r="B9" s="5" t="s">
        <v>12</v>
      </c>
      <c r="C9" s="6" t="s">
        <v>116</v>
      </c>
      <c r="D9" s="7" t="s">
        <v>117</v>
      </c>
      <c r="E9" s="8" t="s">
        <v>116</v>
      </c>
      <c r="F9" s="9" t="s">
        <v>16</v>
      </c>
      <c r="G9" s="9">
        <v>100</v>
      </c>
      <c r="H9" s="7">
        <v>300</v>
      </c>
      <c r="I9" s="12">
        <v>44317</v>
      </c>
      <c r="J9" s="8" t="s">
        <v>118</v>
      </c>
    </row>
    <row r="10" ht="37" customHeight="1" spans="1:10">
      <c r="A10" s="10" t="s">
        <v>107</v>
      </c>
      <c r="B10" s="10"/>
      <c r="C10" s="10"/>
      <c r="D10" s="10"/>
      <c r="E10" s="10"/>
      <c r="F10" s="10"/>
      <c r="G10" s="10"/>
      <c r="H10" s="10">
        <f>SUM(H9:H9)</f>
        <v>300</v>
      </c>
      <c r="I10" s="10"/>
      <c r="J10" s="10"/>
    </row>
    <row r="17" spans="1:16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</sheetData>
  <mergeCells count="3">
    <mergeCell ref="A1:J1"/>
    <mergeCell ref="A4:J4"/>
    <mergeCell ref="A17:P18"/>
  </mergeCells>
  <conditionalFormatting sqref="H9">
    <cfRule type="expression" dxfId="0" priority="1">
      <formula>AND(COUNTIF(#REF!,H9)+COUNTIF(#REF!,H9)&gt;1,NOT(ISBLANK(H9)))</formula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补发80-89周岁3050元</vt:lpstr>
      <vt:lpstr>补发90-99周岁100元</vt:lpstr>
      <vt:lpstr>补发100周岁以上300元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mango</cp:lastModifiedBy>
  <dcterms:created xsi:type="dcterms:W3CDTF">2021-06-09T08:54:00Z</dcterms:created>
  <dcterms:modified xsi:type="dcterms:W3CDTF">2021-06-29T07:50:24Z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F3F1FB477E6A40B787A8520F7398E7C5</vt:lpwstr>
  </property>
  <property fmtid="{D5CDD505-2E9C-101B-9397-08002B2CF9AE}" pid="3" name="KSOProductBuildVer">
    <vt:lpwstr>2052-11.1.0.10578</vt:lpwstr>
  </property>
</Properties>
</file>