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附件1" sheetId="11" r:id="rId1"/>
    <sheet name="附件2" sheetId="13" r:id="rId2"/>
    <sheet name="附件3" sheetId="14" r:id="rId3"/>
    <sheet name="附件4 " sheetId="15" r:id="rId4"/>
    <sheet name="附件5" sheetId="16" r:id="rId5"/>
  </sheets>
  <definedNames>
    <definedName name="_21114">#REF!</definedName>
    <definedName name="as">#N/A</definedName>
    <definedName name="_xlnm._FilterDatabase" hidden="1">#REF!</definedName>
    <definedName name="_21114" localSheetId="0">#REF!</definedName>
    <definedName name="_21114" localSheetId="1">#REF!</definedName>
    <definedName name="_21114" localSheetId="2">#REF!</definedName>
    <definedName name="_21114" localSheetId="3">#REF!</definedName>
    <definedName name="_21114" localSheetId="4">#REF!</definedName>
  </definedNames>
  <calcPr calcId="144525"/>
</workbook>
</file>

<file path=xl/sharedStrings.xml><?xml version="1.0" encoding="utf-8"?>
<sst xmlns="http://schemas.openxmlformats.org/spreadsheetml/2006/main" count="618" uniqueCount="172">
  <si>
    <t>附件1</t>
  </si>
  <si>
    <t>2023年度农村道路客运补贴资金发放审核表</t>
  </si>
  <si>
    <t>企业名称（公章）</t>
  </si>
  <si>
    <t>广西柳州泰禾运输集团有限责任公司柳城汽车总站</t>
  </si>
  <si>
    <t>企业法人签名</t>
  </si>
  <si>
    <t>道路运输经营许可证号</t>
  </si>
  <si>
    <t>450200002156-015</t>
  </si>
  <si>
    <t>营业执照统一社会信用代码</t>
  </si>
  <si>
    <t>91450222075232631R</t>
  </si>
  <si>
    <t>开户银行</t>
  </si>
  <si>
    <t>柳州工行柳城支行</t>
  </si>
  <si>
    <t>银行账号</t>
  </si>
  <si>
    <t>2105411009300042289
（工行）</t>
  </si>
  <si>
    <t>补贴车辆数</t>
  </si>
  <si>
    <t xml:space="preserve">补贴座位数   </t>
  </si>
  <si>
    <t>补贴座位*
月数</t>
  </si>
  <si>
    <t>车辆补贴金额（元）</t>
  </si>
  <si>
    <t>补贴预约响应村数</t>
  </si>
  <si>
    <t>预约响应村补贴金额（元）</t>
  </si>
  <si>
    <t>补贴金额合计（元）</t>
  </si>
  <si>
    <t>道路运输机构意见</t>
  </si>
  <si>
    <t xml:space="preserve">经办人：                        分管领导： </t>
  </si>
  <si>
    <t>单位负责人：                       年   月   日（公章）</t>
  </si>
  <si>
    <t>市、县级交通主管部门意见</t>
  </si>
  <si>
    <t xml:space="preserve">经办人：                       分管领导： </t>
  </si>
  <si>
    <t>附件3</t>
  </si>
  <si>
    <t>柳城县泰禾公共交通有限公司</t>
  </si>
  <si>
    <t>450222000100505(1-1)</t>
  </si>
  <si>
    <t>柳州银行柳城支行</t>
  </si>
  <si>
    <t>70909500000000000600
（柳州银行）</t>
  </si>
  <si>
    <t xml:space="preserve">经办人：                         分管领导： </t>
  </si>
  <si>
    <t>附件2</t>
  </si>
  <si>
    <t>2023年度农村道路客运补贴资金发放登记表</t>
  </si>
  <si>
    <t>填报单位（盖章）：广西柳州泰禾运输集团有限责任公司柳城汽车总站</t>
  </si>
  <si>
    <t xml:space="preserve"> 制表人：韦柳君</t>
  </si>
  <si>
    <t>联系电话：13517280285</t>
  </si>
  <si>
    <t>序号</t>
  </si>
  <si>
    <r>
      <rPr>
        <sz val="12"/>
        <rFont val="宋体"/>
        <charset val="134"/>
      </rPr>
      <t>车</t>
    </r>
    <r>
      <rPr>
        <sz val="12"/>
        <rFont val="宋体"/>
        <charset val="0"/>
      </rPr>
      <t xml:space="preserve">  </t>
    </r>
    <r>
      <rPr>
        <sz val="12"/>
        <rFont val="宋体"/>
        <charset val="134"/>
      </rPr>
      <t>号</t>
    </r>
  </si>
  <si>
    <t>业户名称</t>
  </si>
  <si>
    <t>运行班线</t>
  </si>
  <si>
    <t>核定座位数</t>
  </si>
  <si>
    <t>补贴月数</t>
  </si>
  <si>
    <r>
      <rPr>
        <sz val="12"/>
        <rFont val="宋体"/>
        <charset val="134"/>
      </rPr>
      <t>座位数</t>
    </r>
    <r>
      <rPr>
        <sz val="12"/>
        <rFont val="宋体"/>
        <charset val="0"/>
      </rPr>
      <t>*</t>
    </r>
    <r>
      <rPr>
        <sz val="12"/>
        <rFont val="宋体"/>
        <charset val="134"/>
      </rPr>
      <t>补贴月数</t>
    </r>
  </si>
  <si>
    <r>
      <rPr>
        <sz val="12"/>
        <rFont val="宋体"/>
        <charset val="134"/>
      </rPr>
      <t>补贴标准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（元</t>
    </r>
    <r>
      <rPr>
        <sz val="12"/>
        <rFont val="宋体"/>
        <charset val="0"/>
      </rPr>
      <t>/</t>
    </r>
    <r>
      <rPr>
        <sz val="12"/>
        <rFont val="宋体"/>
        <charset val="134"/>
      </rPr>
      <t>座月）</t>
    </r>
  </si>
  <si>
    <t>发放补贴资金（元）</t>
  </si>
  <si>
    <t>领款日期</t>
  </si>
  <si>
    <t>车辆经营者领款签名</t>
  </si>
  <si>
    <t>桂B80688</t>
  </si>
  <si>
    <t>东泉-柳城</t>
  </si>
  <si>
    <t>桂B82628</t>
  </si>
  <si>
    <t>桂B83193</t>
  </si>
  <si>
    <t>柳城-东泉</t>
  </si>
  <si>
    <t>桂B83377</t>
  </si>
  <si>
    <t>桂B83385</t>
  </si>
  <si>
    <t>桂B83397</t>
  </si>
  <si>
    <t>桂B83570</t>
  </si>
  <si>
    <t>桂B83818</t>
  </si>
  <si>
    <t>桂B85008</t>
  </si>
  <si>
    <t>西安-柳城</t>
  </si>
  <si>
    <t>桂B85029</t>
  </si>
  <si>
    <t>桂B86886</t>
  </si>
  <si>
    <t>桂B83306</t>
  </si>
  <si>
    <t>桂B39626</t>
  </si>
  <si>
    <t>桂B83107</t>
  </si>
  <si>
    <t>柳城-龙头</t>
  </si>
  <si>
    <t>桂B83581</t>
  </si>
  <si>
    <t>桂B83815</t>
  </si>
  <si>
    <t>桂B83829</t>
  </si>
  <si>
    <t>桂B83836</t>
  </si>
  <si>
    <t>桂B83838</t>
  </si>
  <si>
    <t>桂B83111</t>
  </si>
  <si>
    <t>龙美-柳城</t>
  </si>
  <si>
    <t>桂B83513</t>
  </si>
  <si>
    <t>柳城-龙美</t>
  </si>
  <si>
    <t>桂B83559</t>
  </si>
  <si>
    <t>桂B83563</t>
  </si>
  <si>
    <t>桂B83568</t>
  </si>
  <si>
    <t>桂B83580</t>
  </si>
  <si>
    <t>桂B83618</t>
  </si>
  <si>
    <t>桂B85208</t>
  </si>
  <si>
    <t>桂B85066</t>
  </si>
  <si>
    <t>柳城-龙袍</t>
  </si>
  <si>
    <t>合计</t>
  </si>
  <si>
    <r>
      <rPr>
        <sz val="12"/>
        <rFont val="仿宋_GB2312"/>
        <charset val="134"/>
      </rPr>
      <t>企业负责人（签名）</t>
    </r>
    <r>
      <rPr>
        <sz val="12"/>
        <rFont val="Times New Roman"/>
        <charset val="0"/>
      </rPr>
      <t>:</t>
    </r>
  </si>
  <si>
    <r>
      <rPr>
        <sz val="12"/>
        <rFont val="仿宋_GB2312"/>
        <charset val="134"/>
      </rPr>
      <t>填报日期：</t>
    </r>
  </si>
  <si>
    <r>
      <rPr>
        <sz val="12"/>
        <rFont val="仿宋_GB2312"/>
        <charset val="0"/>
      </rPr>
      <t>年</t>
    </r>
    <r>
      <rPr>
        <sz val="12"/>
        <rFont val="Times New Roman"/>
        <charset val="0"/>
      </rPr>
      <t xml:space="preserve">        </t>
    </r>
    <r>
      <rPr>
        <sz val="12"/>
        <rFont val="仿宋_GB2312"/>
        <charset val="0"/>
      </rPr>
      <t>月</t>
    </r>
    <r>
      <rPr>
        <sz val="12"/>
        <rFont val="Times New Roman"/>
        <charset val="0"/>
      </rPr>
      <t xml:space="preserve">           </t>
    </r>
    <r>
      <rPr>
        <sz val="12"/>
        <rFont val="仿宋_GB2312"/>
        <charset val="0"/>
      </rPr>
      <t>日</t>
    </r>
  </si>
  <si>
    <t>填表说明:1.“业户名称”填写农村道路客运车辆《道路运输证》记录的车主名称。</t>
  </si>
  <si>
    <r>
      <rPr>
        <sz val="10"/>
        <rFont val="宋体"/>
        <charset val="0"/>
      </rPr>
      <t xml:space="preserve">         2.“</t>
    </r>
    <r>
      <rPr>
        <sz val="10"/>
        <rFont val="宋体"/>
        <charset val="134"/>
      </rPr>
      <t>核定座位数</t>
    </r>
    <r>
      <rPr>
        <sz val="10"/>
        <rFont val="宋体"/>
        <charset val="0"/>
      </rPr>
      <t>”</t>
    </r>
    <r>
      <rPr>
        <sz val="10"/>
        <rFont val="宋体"/>
        <charset val="134"/>
      </rPr>
      <t>指由车籍地道路运输管理机构核定的座位（不含站位）数。</t>
    </r>
  </si>
  <si>
    <r>
      <rPr>
        <sz val="10"/>
        <rFont val="宋体"/>
        <charset val="0"/>
      </rPr>
      <t xml:space="preserve">         3.“</t>
    </r>
    <r>
      <rPr>
        <sz val="10"/>
        <rFont val="宋体"/>
        <charset val="134"/>
      </rPr>
      <t>发放补贴资金</t>
    </r>
    <r>
      <rPr>
        <sz val="10"/>
        <rFont val="宋体"/>
        <charset val="0"/>
      </rPr>
      <t>”</t>
    </r>
    <r>
      <rPr>
        <sz val="10"/>
        <rFont val="宋体"/>
        <charset val="134"/>
      </rPr>
      <t>＝核定座位数</t>
    </r>
    <r>
      <rPr>
        <sz val="10"/>
        <rFont val="宋体"/>
        <charset val="0"/>
      </rPr>
      <t>*</t>
    </r>
    <r>
      <rPr>
        <sz val="10"/>
        <rFont val="宋体"/>
        <charset val="134"/>
      </rPr>
      <t>补贴月数</t>
    </r>
    <r>
      <rPr>
        <sz val="10"/>
        <rFont val="宋体"/>
        <charset val="0"/>
      </rPr>
      <t>*</t>
    </r>
    <r>
      <rPr>
        <sz val="10"/>
        <rFont val="宋体"/>
        <charset val="134"/>
      </rPr>
      <t>补贴标准。</t>
    </r>
  </si>
  <si>
    <r>
      <rPr>
        <sz val="10"/>
        <rFont val="宋体"/>
        <charset val="0"/>
      </rPr>
      <t xml:space="preserve">         4.“</t>
    </r>
    <r>
      <rPr>
        <sz val="10"/>
        <rFont val="宋体"/>
        <charset val="134"/>
      </rPr>
      <t>车辆经营者领款签名</t>
    </r>
    <r>
      <rPr>
        <sz val="10"/>
        <rFont val="宋体"/>
        <charset val="0"/>
      </rPr>
      <t>”</t>
    </r>
    <r>
      <rPr>
        <sz val="10"/>
        <rFont val="宋体"/>
        <charset val="134"/>
      </rPr>
      <t>由实际承担车辆动力使用成本的农村道路客运车辆经营者（承包人）领款签名。</t>
    </r>
  </si>
  <si>
    <t>填报单位：（盖章）柳城县泰禾公共交通有限公司</t>
  </si>
  <si>
    <r>
      <rPr>
        <sz val="12"/>
        <rFont val="Times New Roman"/>
        <charset val="0"/>
      </rPr>
      <t xml:space="preserve"> </t>
    </r>
    <r>
      <rPr>
        <sz val="12"/>
        <rFont val="仿宋_GB2312"/>
        <charset val="134"/>
      </rPr>
      <t>制表人：韦柳君</t>
    </r>
  </si>
  <si>
    <r>
      <rPr>
        <sz val="12"/>
        <rFont val="仿宋_GB2312"/>
        <charset val="134"/>
      </rPr>
      <t>联系电话：</t>
    </r>
    <r>
      <rPr>
        <sz val="12"/>
        <rFont val="Times New Roman"/>
        <charset val="0"/>
      </rPr>
      <t>13517280285</t>
    </r>
  </si>
  <si>
    <r>
      <rPr>
        <sz val="12"/>
        <rFont val="仿宋_GB2312"/>
        <charset val="134"/>
      </rPr>
      <t>序号</t>
    </r>
  </si>
  <si>
    <r>
      <rPr>
        <sz val="12"/>
        <rFont val="仿宋_GB2312"/>
        <charset val="134"/>
      </rPr>
      <t>车</t>
    </r>
    <r>
      <rPr>
        <sz val="12"/>
        <rFont val="Times New Roman"/>
        <charset val="0"/>
      </rPr>
      <t xml:space="preserve">  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</si>
  <si>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业户名称</t>
    </r>
  </si>
  <si>
    <r>
      <rPr>
        <sz val="12"/>
        <rFont val="仿宋_GB2312"/>
        <charset val="134"/>
      </rPr>
      <t>运行班线</t>
    </r>
  </si>
  <si>
    <r>
      <rPr>
        <sz val="12"/>
        <rFont val="仿宋_GB2312"/>
        <charset val="134"/>
      </rPr>
      <t>核定座位数</t>
    </r>
  </si>
  <si>
    <r>
      <rPr>
        <sz val="12"/>
        <rFont val="仿宋_GB2312"/>
        <charset val="134"/>
      </rPr>
      <t>补贴月数</t>
    </r>
  </si>
  <si>
    <r>
      <rPr>
        <sz val="12"/>
        <rFont val="仿宋_GB2312"/>
        <charset val="134"/>
      </rPr>
      <t>座位数</t>
    </r>
    <r>
      <rPr>
        <sz val="12"/>
        <rFont val="Times New Roman"/>
        <charset val="0"/>
      </rPr>
      <t>*</t>
    </r>
    <r>
      <rPr>
        <sz val="12"/>
        <rFont val="仿宋_GB2312"/>
        <charset val="134"/>
      </rPr>
      <t>补贴月数</t>
    </r>
  </si>
  <si>
    <r>
      <rPr>
        <sz val="12"/>
        <rFont val="仿宋_GB2312"/>
        <charset val="134"/>
      </rPr>
      <t>补贴标准</t>
    </r>
    <r>
      <rPr>
        <sz val="12"/>
        <rFont val="Times New Roman"/>
        <charset val="0"/>
      </rPr>
      <t xml:space="preserve">
</t>
    </r>
    <r>
      <rPr>
        <sz val="12"/>
        <rFont val="仿宋_GB2312"/>
        <charset val="134"/>
      </rPr>
      <t>（元</t>
    </r>
    <r>
      <rPr>
        <sz val="12"/>
        <rFont val="Times New Roman"/>
        <charset val="0"/>
      </rPr>
      <t>/</t>
    </r>
    <r>
      <rPr>
        <sz val="12"/>
        <rFont val="仿宋_GB2312"/>
        <charset val="134"/>
      </rPr>
      <t>座月）</t>
    </r>
  </si>
  <si>
    <r>
      <rPr>
        <sz val="12"/>
        <rFont val="仿宋_GB2312"/>
        <charset val="134"/>
      </rPr>
      <t>发放补贴资金（元）</t>
    </r>
  </si>
  <si>
    <r>
      <rPr>
        <sz val="12"/>
        <rFont val="仿宋_GB2312"/>
        <charset val="134"/>
      </rPr>
      <t>领款日期</t>
    </r>
  </si>
  <si>
    <r>
      <rPr>
        <sz val="12"/>
        <rFont val="仿宋_GB2312"/>
        <charset val="134"/>
      </rPr>
      <t>车辆经营者领款签名</t>
    </r>
  </si>
  <si>
    <t>桂B83382</t>
  </si>
  <si>
    <t>柳城-太平</t>
  </si>
  <si>
    <t>桂B83586</t>
  </si>
  <si>
    <t>桂B83569</t>
  </si>
  <si>
    <t>桂B83538</t>
  </si>
  <si>
    <t>桂B83551</t>
  </si>
  <si>
    <t>桂B83592</t>
  </si>
  <si>
    <t>桂B83589</t>
  </si>
  <si>
    <t>桂B83565</t>
  </si>
  <si>
    <t>桂B83512</t>
  </si>
  <si>
    <t>太平-东泉</t>
  </si>
  <si>
    <t>桂B83526</t>
  </si>
  <si>
    <t>桂B83585</t>
  </si>
  <si>
    <t>桂B83392</t>
  </si>
  <si>
    <t>桂B83393</t>
  </si>
  <si>
    <t>桂B14949D</t>
  </si>
  <si>
    <t>桂B04944D</t>
  </si>
  <si>
    <t>桂B14734D</t>
  </si>
  <si>
    <t>桂B04681D</t>
  </si>
  <si>
    <t>桂B14147D</t>
  </si>
  <si>
    <r>
      <rPr>
        <sz val="12"/>
        <rFont val="仿宋_GB2312"/>
        <charset val="134"/>
      </rPr>
      <t>合计</t>
    </r>
  </si>
  <si>
    <r>
      <rPr>
        <sz val="12"/>
        <rFont val="仿宋_GB2312"/>
        <charset val="134"/>
      </rPr>
      <t>年</t>
    </r>
    <r>
      <rPr>
        <sz val="12"/>
        <rFont val="Times New Roman"/>
        <charset val="0"/>
      </rPr>
      <t xml:space="preserve">      </t>
    </r>
    <r>
      <rPr>
        <sz val="12"/>
        <rFont val="仿宋_GB2312"/>
        <charset val="134"/>
      </rPr>
      <t>月</t>
    </r>
    <r>
      <rPr>
        <sz val="12"/>
        <rFont val="Times New Roman"/>
        <charset val="0"/>
      </rPr>
      <t xml:space="preserve">       </t>
    </r>
    <r>
      <rPr>
        <sz val="12"/>
        <rFont val="仿宋_GB2312"/>
        <charset val="134"/>
      </rPr>
      <t>日</t>
    </r>
  </si>
  <si>
    <r>
      <rPr>
        <sz val="10"/>
        <rFont val="仿宋_GB2312"/>
        <charset val="134"/>
      </rPr>
      <t>填表说明</t>
    </r>
    <r>
      <rPr>
        <sz val="10"/>
        <rFont val="Times New Roman"/>
        <charset val="0"/>
      </rPr>
      <t>:1.“</t>
    </r>
    <r>
      <rPr>
        <sz val="10"/>
        <rFont val="仿宋_GB2312"/>
        <charset val="134"/>
      </rPr>
      <t>业户名称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填写农村道路客运车辆《道路运输证》记录的车主名称。</t>
    </r>
  </si>
  <si>
    <r>
      <rPr>
        <sz val="10"/>
        <rFont val="Times New Roman"/>
        <charset val="0"/>
      </rPr>
      <t xml:space="preserve">         2.“</t>
    </r>
    <r>
      <rPr>
        <sz val="10"/>
        <rFont val="仿宋_GB2312"/>
        <charset val="134"/>
      </rPr>
      <t>核定座位数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指由车籍地道路运输管理机构核定的座位（不含站位）数。</t>
    </r>
  </si>
  <si>
    <r>
      <rPr>
        <sz val="10"/>
        <rFont val="Times New Roman"/>
        <charset val="0"/>
      </rPr>
      <t xml:space="preserve">         3.“</t>
    </r>
    <r>
      <rPr>
        <sz val="10"/>
        <rFont val="仿宋_GB2312"/>
        <charset val="134"/>
      </rPr>
      <t>发放补贴资金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＝核定座位数</t>
    </r>
    <r>
      <rPr>
        <sz val="10"/>
        <rFont val="Times New Roman"/>
        <charset val="0"/>
      </rPr>
      <t>*</t>
    </r>
    <r>
      <rPr>
        <sz val="10"/>
        <rFont val="仿宋_GB2312"/>
        <charset val="134"/>
      </rPr>
      <t>补贴月数</t>
    </r>
    <r>
      <rPr>
        <sz val="10"/>
        <rFont val="Times New Roman"/>
        <charset val="0"/>
      </rPr>
      <t>*</t>
    </r>
    <r>
      <rPr>
        <sz val="10"/>
        <rFont val="仿宋_GB2312"/>
        <charset val="134"/>
      </rPr>
      <t>补贴标准。</t>
    </r>
  </si>
  <si>
    <r>
      <rPr>
        <sz val="10"/>
        <rFont val="Times New Roman"/>
        <charset val="0"/>
      </rPr>
      <t xml:space="preserve">         4.“</t>
    </r>
    <r>
      <rPr>
        <sz val="10"/>
        <rFont val="仿宋_GB2312"/>
        <charset val="134"/>
      </rPr>
      <t>车辆经营者领款签名</t>
    </r>
    <r>
      <rPr>
        <sz val="10"/>
        <rFont val="Times New Roman"/>
        <charset val="0"/>
      </rPr>
      <t>”</t>
    </r>
    <r>
      <rPr>
        <sz val="10"/>
        <rFont val="仿宋_GB2312"/>
        <charset val="134"/>
      </rPr>
      <t>由实际承担车辆动力使用成本的农村道路客运车辆经营者（承包人）领款签名。</t>
    </r>
  </si>
  <si>
    <t>附件4</t>
  </si>
  <si>
    <t>附件5</t>
  </si>
  <si>
    <t xml:space="preserve"> 2023年度广西农村道路客运成品油价格补贴退坡资金用于通建制村客车
运营补助资金分配明细表（市本级预约村）</t>
  </si>
  <si>
    <t>填报单位（盖章）：广西柳州泰禾运输集团有限责任公司柳城汽车总站         制表人：韦柳君          联系电话：13517280285</t>
  </si>
  <si>
    <t>车属单位</t>
  </si>
  <si>
    <t>县、区名称</t>
  </si>
  <si>
    <t>乡、镇名称</t>
  </si>
  <si>
    <t>行政村名称</t>
  </si>
  <si>
    <t>是否在营运</t>
  </si>
  <si>
    <t>是否存在拒载情形</t>
  </si>
  <si>
    <t>是否存在2次及以上未按标准提供预约响应式服务</t>
  </si>
  <si>
    <t>补贴标准2000元/辆</t>
  </si>
  <si>
    <t>发放补贴金额合计</t>
  </si>
  <si>
    <t>经营者领款签名</t>
  </si>
  <si>
    <t>备注</t>
  </si>
  <si>
    <t>柳城县</t>
  </si>
  <si>
    <t>东泉镇</t>
  </si>
  <si>
    <t>洲村村</t>
  </si>
  <si>
    <t>是</t>
  </si>
  <si>
    <t>否</t>
  </si>
  <si>
    <t>新龙村</t>
  </si>
  <si>
    <t>沙埔镇</t>
  </si>
  <si>
    <t>古仁村</t>
  </si>
  <si>
    <t>六广村</t>
  </si>
  <si>
    <t>长龙村</t>
  </si>
  <si>
    <t>古砦仫佬族乡</t>
  </si>
  <si>
    <t>上富村</t>
  </si>
  <si>
    <t>大岩垌村</t>
  </si>
  <si>
    <t>罗垌村</t>
  </si>
  <si>
    <t>汶炉村</t>
  </si>
  <si>
    <t>十五坡村</t>
  </si>
  <si>
    <t>独山村</t>
  </si>
  <si>
    <t>龙头镇</t>
  </si>
  <si>
    <t>旗山村</t>
  </si>
  <si>
    <t>新村村</t>
  </si>
  <si>
    <t>码头村</t>
  </si>
  <si>
    <t>太平镇</t>
  </si>
  <si>
    <t>板贡村</t>
  </si>
  <si>
    <t>西岸村</t>
  </si>
  <si>
    <t>上火村</t>
  </si>
  <si>
    <r>
      <rPr>
        <sz val="14"/>
        <rFont val="仿宋_GB2312"/>
        <charset val="134"/>
      </rPr>
      <t>企业负责人（签名）</t>
    </r>
    <r>
      <rPr>
        <sz val="14"/>
        <rFont val="仿宋_GB2312"/>
        <charset val="134"/>
      </rPr>
      <t>:</t>
    </r>
  </si>
  <si>
    <t>填报日期：              年    月   日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</si>
</sst>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[$€-2]* #,##0.00_);_([$€-2]* \(#,##0.00\);_([$€-2]* &quot;-&quot;??_)"/>
    <numFmt numFmtId="177" formatCode="0.00_ "/>
    <numFmt numFmtId="178" formatCode="0.0_);[Red]\(0.0\)"/>
    <numFmt numFmtId="179" formatCode="0.00_);[Red]\(0.00\)"/>
  </numFmts>
  <fonts count="49">
    <font>
      <sz val="12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2"/>
      <name val="Times New Roman"/>
      <charset val="0"/>
    </font>
    <font>
      <sz val="14"/>
      <name val="黑体"/>
      <charset val="134"/>
    </font>
    <font>
      <b/>
      <sz val="14"/>
      <name val="黑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14"/>
      <name val="仿宋_GB2312"/>
      <charset val="134"/>
    </font>
    <font>
      <sz val="10"/>
      <name val="Times New Roman"/>
      <charset val="0"/>
    </font>
    <font>
      <sz val="20"/>
      <name val="方正小标宋简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0"/>
    </font>
    <font>
      <b/>
      <sz val="18"/>
      <name val="宋体"/>
      <charset val="134"/>
    </font>
    <font>
      <sz val="12"/>
      <name val="仿宋_GB2312"/>
      <charset val="0"/>
    </font>
    <font>
      <sz val="11"/>
      <name val="Times New Roman"/>
      <charset val="0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9"/>
      <name val="楷体_GB2312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3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/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8" borderId="13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0" borderId="0">
      <alignment vertical="top"/>
      <protection locked="0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5" fillId="0" borderId="14" applyNumberFormat="0" applyFill="0" applyAlignment="0" applyProtection="0">
      <alignment vertical="center"/>
    </xf>
    <xf numFmtId="0" fontId="0" fillId="0" borderId="0"/>
    <xf numFmtId="176" fontId="36" fillId="11" borderId="15">
      <alignment vertical="top"/>
      <protection locked="0"/>
    </xf>
    <xf numFmtId="0" fontId="37" fillId="0" borderId="14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14" borderId="17" applyNumberFormat="0" applyAlignment="0" applyProtection="0">
      <alignment vertical="center"/>
    </xf>
    <xf numFmtId="0" fontId="39" fillId="14" borderId="12" applyNumberFormat="0" applyAlignment="0" applyProtection="0">
      <alignment vertical="center"/>
    </xf>
    <xf numFmtId="0" fontId="40" fillId="15" borderId="18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176" fontId="45" fillId="27" borderId="0">
      <alignment vertical="top"/>
      <protection locked="0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46" fillId="0" borderId="21">
      <alignment vertical="top"/>
      <protection locked="0"/>
    </xf>
    <xf numFmtId="176" fontId="47" fillId="0" borderId="22">
      <alignment vertical="top"/>
      <protection locked="0"/>
    </xf>
    <xf numFmtId="176" fontId="32" fillId="37" borderId="0">
      <alignment vertical="top"/>
      <protection locked="0"/>
    </xf>
    <xf numFmtId="0" fontId="48" fillId="0" borderId="0"/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1" fillId="0" borderId="0" xfId="45" applyNumberFormat="1" applyFont="1" applyFill="1" applyBorder="1" applyAlignment="1" applyProtection="1">
      <alignment vertical="center" wrapText="1"/>
    </xf>
    <xf numFmtId="0" fontId="11" fillId="0" borderId="0" xfId="45" applyNumberFormat="1" applyFont="1" applyFill="1" applyBorder="1" applyAlignment="1" applyProtection="1">
      <alignment horizontal="center" vertical="center" wrapText="1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0" xfId="45" applyNumberFormat="1" applyFont="1" applyFill="1" applyAlignment="1" applyProtection="1">
      <alignment horizontal="left" vertical="center" wrapText="1"/>
    </xf>
    <xf numFmtId="0" fontId="0" fillId="0" borderId="0" xfId="45" applyNumberFormat="1" applyFont="1" applyFill="1" applyAlignment="1" applyProtection="1">
      <alignment horizontal="left" wrapText="1"/>
    </xf>
    <xf numFmtId="0" fontId="0" fillId="0" borderId="0" xfId="45" applyNumberFormat="1" applyFont="1" applyFill="1" applyAlignment="1" applyProtection="1">
      <alignment horizontal="center" wrapText="1"/>
    </xf>
    <xf numFmtId="0" fontId="13" fillId="0" borderId="0" xfId="45" applyNumberFormat="1" applyFont="1" applyFill="1" applyAlignment="1" applyProtection="1">
      <alignment horizontal="center" vertical="center" wrapText="1"/>
    </xf>
    <xf numFmtId="0" fontId="3" fillId="0" borderId="0" xfId="45" applyNumberFormat="1" applyFont="1" applyFill="1" applyBorder="1" applyAlignment="1" applyProtection="1">
      <alignment horizontal="center" vertical="center" wrapText="1"/>
    </xf>
    <xf numFmtId="0" fontId="14" fillId="0" borderId="0" xfId="45" applyNumberFormat="1" applyFont="1" applyFill="1" applyAlignment="1" applyProtection="1">
      <alignment horizontal="center" vertical="center" wrapText="1"/>
    </xf>
    <xf numFmtId="0" fontId="0" fillId="0" borderId="1" xfId="45" applyNumberFormat="1" applyFont="1" applyFill="1" applyBorder="1" applyAlignment="1" applyProtection="1">
      <alignment horizontal="center" vertical="center" wrapText="1"/>
    </xf>
    <xf numFmtId="49" fontId="0" fillId="0" borderId="1" xfId="62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2" xfId="45" applyNumberFormat="1" applyFont="1" applyFill="1" applyBorder="1" applyAlignment="1" applyProtection="1">
      <alignment horizontal="center" vertical="center"/>
    </xf>
    <xf numFmtId="178" fontId="14" fillId="0" borderId="2" xfId="57" applyNumberFormat="1" applyFont="1" applyFill="1" applyBorder="1" applyAlignment="1" applyProtection="1">
      <alignment horizontal="center" vertical="center" wrapText="1"/>
    </xf>
    <xf numFmtId="0" fontId="14" fillId="0" borderId="2" xfId="45" applyNumberFormat="1" applyFont="1" applyFill="1" applyBorder="1" applyAlignment="1" applyProtection="1"/>
    <xf numFmtId="0" fontId="14" fillId="0" borderId="2" xfId="45" applyNumberFormat="1" applyFont="1" applyFill="1" applyBorder="1" applyAlignment="1" applyProtection="1">
      <alignment horizontal="center" vertical="center"/>
    </xf>
    <xf numFmtId="0" fontId="3" fillId="0" borderId="0" xfId="45" applyNumberFormat="1" applyFont="1" applyFill="1" applyBorder="1" applyAlignment="1" applyProtection="1">
      <alignment horizontal="justify" vertical="center" wrapText="1"/>
    </xf>
    <xf numFmtId="0" fontId="3" fillId="0" borderId="0" xfId="45" applyNumberFormat="1" applyFont="1" applyFill="1" applyAlignment="1" applyProtection="1">
      <alignment horizontal="center" vertical="center" wrapText="1"/>
    </xf>
    <xf numFmtId="0" fontId="14" fillId="0" borderId="0" xfId="45" applyNumberFormat="1" applyFont="1" applyFill="1" applyBorder="1" applyAlignment="1" applyProtection="1">
      <alignment horizontal="justify" vertical="center" wrapText="1"/>
    </xf>
    <xf numFmtId="0" fontId="18" fillId="0" borderId="0" xfId="45" applyNumberFormat="1" applyFont="1" applyFill="1" applyAlignment="1" applyProtection="1">
      <alignment horizontal="left" vertical="center"/>
    </xf>
    <xf numFmtId="0" fontId="4" fillId="0" borderId="0" xfId="45" applyNumberFormat="1" applyFont="1" applyFill="1" applyBorder="1" applyAlignment="1" applyProtection="1">
      <alignment horizontal="left" vertical="center" wrapText="1"/>
    </xf>
    <xf numFmtId="0" fontId="0" fillId="0" borderId="0" xfId="45" applyNumberFormat="1" applyFont="1" applyFill="1" applyBorder="1" applyAlignment="1" applyProtection="1">
      <alignment horizontal="left" wrapText="1"/>
    </xf>
    <xf numFmtId="0" fontId="0" fillId="0" borderId="0" xfId="45" applyNumberFormat="1" applyFont="1" applyFill="1" applyBorder="1" applyAlignment="1" applyProtection="1">
      <alignment horizontal="center" wrapText="1"/>
    </xf>
    <xf numFmtId="0" fontId="6" fillId="0" borderId="0" xfId="45" applyNumberFormat="1" applyFont="1" applyFill="1" applyBorder="1" applyAlignment="1" applyProtection="1">
      <alignment horizontal="center" vertical="center" wrapText="1"/>
    </xf>
    <xf numFmtId="0" fontId="3" fillId="0" borderId="3" xfId="45" applyNumberFormat="1" applyFont="1" applyFill="1" applyBorder="1" applyAlignment="1" applyProtection="1">
      <alignment horizontal="left" vertical="center" wrapText="1"/>
    </xf>
    <xf numFmtId="0" fontId="3" fillId="0" borderId="1" xfId="45" applyNumberFormat="1" applyFont="1" applyFill="1" applyBorder="1" applyAlignment="1" applyProtection="1">
      <alignment horizontal="center" vertical="center" wrapText="1"/>
    </xf>
    <xf numFmtId="0" fontId="3" fillId="0" borderId="1" xfId="45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14" fillId="0" borderId="1" xfId="58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9" fillId="0" borderId="0" xfId="45" applyNumberFormat="1" applyFont="1" applyFill="1" applyBorder="1" applyAlignment="1" applyProtection="1">
      <alignment horizontal="center" vertical="center" wrapText="1"/>
    </xf>
    <xf numFmtId="0" fontId="0" fillId="0" borderId="0" xfId="45" applyNumberFormat="1" applyFont="1" applyFill="1" applyBorder="1" applyAlignment="1" applyProtection="1">
      <alignment horizontal="left" vertical="center" wrapText="1"/>
    </xf>
    <xf numFmtId="0" fontId="14" fillId="0" borderId="0" xfId="45" applyNumberFormat="1" applyFont="1" applyFill="1" applyBorder="1" applyAlignment="1" applyProtection="1">
      <alignment horizontal="left" vertical="center" wrapText="1"/>
    </xf>
    <xf numFmtId="0" fontId="0" fillId="0" borderId="0" xfId="45" applyNumberFormat="1" applyFont="1" applyFill="1" applyBorder="1" applyAlignment="1" applyProtection="1">
      <alignment horizontal="center" vertical="center" wrapText="1"/>
    </xf>
    <xf numFmtId="0" fontId="0" fillId="0" borderId="0" xfId="45" applyNumberFormat="1" applyFont="1" applyFill="1" applyAlignment="1" applyProtection="1">
      <alignment horizontal="center" vertical="center" wrapText="1"/>
    </xf>
    <xf numFmtId="0" fontId="14" fillId="0" borderId="1" xfId="45" applyNumberFormat="1" applyFont="1" applyFill="1" applyBorder="1" applyAlignment="1" applyProtection="1"/>
    <xf numFmtId="0" fontId="14" fillId="0" borderId="1" xfId="45" applyNumberFormat="1" applyFont="1" applyFill="1" applyBorder="1" applyAlignment="1" applyProtection="1">
      <alignment horizontal="center" vertical="center"/>
    </xf>
    <xf numFmtId="0" fontId="0" fillId="0" borderId="0" xfId="45" applyNumberFormat="1" applyFont="1" applyFill="1" applyAlignment="1" applyProtection="1"/>
    <xf numFmtId="49" fontId="14" fillId="0" borderId="1" xfId="57" applyNumberFormat="1" applyFont="1" applyFill="1" applyBorder="1" applyAlignment="1" applyProtection="1">
      <alignment horizontal="center" vertical="center"/>
    </xf>
    <xf numFmtId="49" fontId="14" fillId="0" borderId="1" xfId="45" applyNumberFormat="1" applyFont="1" applyFill="1" applyBorder="1" applyAlignment="1" applyProtection="1">
      <alignment horizontal="center" vertical="center"/>
    </xf>
    <xf numFmtId="178" fontId="14" fillId="0" borderId="1" xfId="45" applyNumberFormat="1" applyFont="1" applyFill="1" applyBorder="1" applyAlignment="1" applyProtection="1">
      <alignment horizontal="center" vertical="center" wrapText="1"/>
    </xf>
    <xf numFmtId="49" fontId="14" fillId="0" borderId="2" xfId="57" applyNumberFormat="1" applyFont="1" applyFill="1" applyBorder="1" applyAlignment="1" applyProtection="1">
      <alignment horizontal="center" vertical="center"/>
    </xf>
    <xf numFmtId="49" fontId="0" fillId="0" borderId="0" xfId="57" applyNumberFormat="1" applyFont="1" applyFill="1" applyBorder="1" applyAlignment="1" applyProtection="1">
      <alignment horizontal="center" vertical="center"/>
    </xf>
    <xf numFmtId="0" fontId="20" fillId="0" borderId="0" xfId="45" applyNumberFormat="1" applyFont="1" applyFill="1" applyBorder="1" applyAlignment="1" applyProtection="1">
      <alignment horizontal="center" vertical="center" wrapText="1"/>
    </xf>
    <xf numFmtId="0" fontId="14" fillId="0" borderId="0" xfId="45" applyNumberFormat="1" applyFont="1" applyFill="1" applyBorder="1" applyAlignment="1" applyProtection="1">
      <alignment horizontal="center" vertical="center" wrapText="1"/>
    </xf>
    <xf numFmtId="0" fontId="9" fillId="0" borderId="0" xfId="45" applyNumberFormat="1" applyFont="1" applyFill="1" applyBorder="1" applyAlignment="1" applyProtection="1">
      <alignment horizontal="left" vertical="center"/>
    </xf>
    <xf numFmtId="0" fontId="3" fillId="0" borderId="0" xfId="45" applyNumberFormat="1" applyFont="1" applyFill="1" applyBorder="1" applyAlignment="1" applyProtection="1">
      <alignment horizontal="center" wrapText="1"/>
    </xf>
    <xf numFmtId="0" fontId="7" fillId="0" borderId="0" xfId="45" applyNumberFormat="1" applyFont="1" applyFill="1" applyBorder="1" applyAlignment="1" applyProtection="1">
      <alignment horizontal="left" vertical="center" wrapText="1"/>
    </xf>
    <xf numFmtId="0" fontId="3" fillId="0" borderId="0" xfId="45" applyNumberFormat="1" applyFont="1" applyFill="1" applyBorder="1" applyAlignment="1" applyProtection="1">
      <alignment horizontal="left" vertical="center" wrapText="1"/>
    </xf>
    <xf numFmtId="0" fontId="3" fillId="0" borderId="1" xfId="45" applyNumberFormat="1" applyFont="1" applyFill="1" applyBorder="1" applyAlignment="1" applyProtection="1"/>
    <xf numFmtId="0" fontId="0" fillId="0" borderId="0" xfId="45" applyNumberFormat="1" applyFont="1" applyFill="1" applyBorder="1" applyAlignment="1" applyProtection="1"/>
    <xf numFmtId="49" fontId="0" fillId="0" borderId="6" xfId="0" applyNumberFormat="1" applyFont="1" applyFill="1" applyBorder="1" applyAlignment="1" applyProtection="1">
      <alignment horizontal="center" vertical="center"/>
    </xf>
    <xf numFmtId="0" fontId="3" fillId="0" borderId="7" xfId="45" applyNumberFormat="1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58" applyFont="1" applyFill="1" applyBorder="1" applyAlignment="1">
      <alignment horizontal="center" vertical="center"/>
    </xf>
    <xf numFmtId="0" fontId="14" fillId="0" borderId="7" xfId="58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58" applyFont="1" applyFill="1" applyBorder="1" applyAlignment="1">
      <alignment horizontal="center" vertical="center"/>
    </xf>
    <xf numFmtId="0" fontId="3" fillId="0" borderId="2" xfId="45" applyNumberFormat="1" applyFont="1" applyFill="1" applyBorder="1" applyAlignment="1" applyProtection="1">
      <alignment horizontal="center" vertical="center"/>
    </xf>
    <xf numFmtId="49" fontId="0" fillId="0" borderId="8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58" applyFont="1" applyFill="1" applyBorder="1" applyAlignment="1">
      <alignment horizontal="center" vertical="center"/>
    </xf>
    <xf numFmtId="0" fontId="14" fillId="0" borderId="2" xfId="58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21" fillId="0" borderId="1" xfId="57" applyNumberFormat="1" applyFont="1" applyFill="1" applyBorder="1" applyAlignment="1" applyProtection="1">
      <alignment horizontal="center" vertical="center" wrapText="1"/>
    </xf>
    <xf numFmtId="0" fontId="12" fillId="0" borderId="0" xfId="45" applyNumberFormat="1" applyFont="1" applyFill="1" applyBorder="1" applyAlignment="1" applyProtection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7" xfId="45" applyNumberFormat="1" applyFont="1" applyFill="1" applyBorder="1" applyAlignment="1" applyProtection="1"/>
    <xf numFmtId="0" fontId="0" fillId="0" borderId="2" xfId="0" applyFont="1" applyFill="1" applyBorder="1" applyAlignment="1">
      <alignment horizontal="center" vertical="center"/>
    </xf>
    <xf numFmtId="0" fontId="3" fillId="0" borderId="2" xfId="45" applyNumberFormat="1" applyFont="1" applyFill="1" applyBorder="1" applyAlignment="1" applyProtection="1"/>
    <xf numFmtId="49" fontId="3" fillId="0" borderId="1" xfId="57" applyNumberFormat="1" applyFont="1" applyFill="1" applyBorder="1" applyAlignment="1" applyProtection="1">
      <alignment horizontal="center" vertical="center"/>
    </xf>
    <xf numFmtId="0" fontId="7" fillId="0" borderId="0" xfId="45" applyNumberFormat="1" applyFont="1" applyFill="1" applyBorder="1" applyAlignment="1" applyProtection="1">
      <alignment horizontal="center" vertical="center" wrapText="1"/>
    </xf>
    <xf numFmtId="0" fontId="4" fillId="0" borderId="0" xfId="56" applyNumberFormat="1" applyFont="1" applyBorder="1" applyAlignment="1" applyProtection="1">
      <alignment vertical="center"/>
    </xf>
    <xf numFmtId="0" fontId="0" fillId="0" borderId="0" xfId="56" applyNumberFormat="1" applyFont="1" applyBorder="1" applyAlignment="1" applyProtection="1">
      <alignment vertical="center"/>
    </xf>
    <xf numFmtId="0" fontId="13" fillId="0" borderId="3" xfId="56" applyNumberFormat="1" applyFont="1" applyBorder="1" applyAlignment="1" applyProtection="1">
      <alignment horizontal="center" vertical="center" wrapText="1"/>
    </xf>
    <xf numFmtId="0" fontId="0" fillId="0" borderId="1" xfId="56" applyNumberFormat="1" applyFont="1" applyBorder="1" applyAlignment="1" applyProtection="1">
      <alignment horizontal="center" vertical="center" wrapText="1"/>
    </xf>
    <xf numFmtId="0" fontId="11" fillId="0" borderId="5" xfId="23" applyFont="1" applyFill="1" applyBorder="1" applyAlignment="1">
      <alignment horizontal="left" vertical="center"/>
    </xf>
    <xf numFmtId="0" fontId="11" fillId="0" borderId="9" xfId="23" applyFont="1" applyFill="1" applyBorder="1" applyAlignment="1">
      <alignment horizontal="left" vertical="center"/>
    </xf>
    <xf numFmtId="0" fontId="11" fillId="0" borderId="10" xfId="23" applyFont="1" applyFill="1" applyBorder="1" applyAlignment="1">
      <alignment horizontal="left" vertical="center"/>
    </xf>
    <xf numFmtId="0" fontId="0" fillId="0" borderId="5" xfId="56" applyNumberFormat="1" applyFont="1" applyBorder="1" applyAlignment="1" applyProtection="1">
      <alignment horizontal="left" vertical="center"/>
    </xf>
    <xf numFmtId="0" fontId="0" fillId="0" borderId="9" xfId="56" applyNumberFormat="1" applyFont="1" applyBorder="1" applyAlignment="1" applyProtection="1">
      <alignment horizontal="left" vertical="center"/>
    </xf>
    <xf numFmtId="0" fontId="0" fillId="0" borderId="10" xfId="56" applyNumberFormat="1" applyFont="1" applyBorder="1" applyAlignment="1" applyProtection="1">
      <alignment horizontal="left" vertical="center"/>
    </xf>
    <xf numFmtId="0" fontId="11" fillId="0" borderId="5" xfId="23" applyFont="1" applyFill="1" applyBorder="1" applyAlignment="1">
      <alignment horizontal="center" vertical="center"/>
    </xf>
    <xf numFmtId="0" fontId="11" fillId="0" borderId="10" xfId="23" applyFont="1" applyFill="1" applyBorder="1" applyAlignment="1">
      <alignment horizontal="center" vertical="center"/>
    </xf>
    <xf numFmtId="0" fontId="11" fillId="0" borderId="1" xfId="23" applyFont="1" applyFill="1" applyBorder="1" applyAlignment="1">
      <alignment horizontal="center" vertical="center"/>
    </xf>
    <xf numFmtId="0" fontId="11" fillId="0" borderId="1" xfId="23" applyFont="1" applyFill="1" applyBorder="1" applyAlignment="1">
      <alignment horizontal="center" vertical="center" wrapText="1"/>
    </xf>
    <xf numFmtId="0" fontId="0" fillId="0" borderId="5" xfId="56" applyNumberFormat="1" applyFont="1" applyBorder="1" applyAlignment="1" applyProtection="1">
      <alignment horizontal="center" vertical="center"/>
    </xf>
    <xf numFmtId="0" fontId="0" fillId="0" borderId="10" xfId="56" applyNumberFormat="1" applyFont="1" applyBorder="1" applyAlignment="1" applyProtection="1">
      <alignment horizontal="center" vertical="center"/>
    </xf>
    <xf numFmtId="0" fontId="0" fillId="0" borderId="1" xfId="56" applyNumberFormat="1" applyFont="1" applyBorder="1" applyAlignment="1" applyProtection="1">
      <alignment horizontal="center" vertical="center"/>
    </xf>
    <xf numFmtId="0" fontId="0" fillId="0" borderId="1" xfId="23" applyFont="1" applyBorder="1" applyAlignment="1">
      <alignment horizontal="center" vertical="center" wrapText="1"/>
    </xf>
    <xf numFmtId="0" fontId="0" fillId="0" borderId="5" xfId="23" applyFont="1" applyBorder="1" applyAlignment="1">
      <alignment horizontal="center" vertical="center"/>
    </xf>
    <xf numFmtId="0" fontId="0" fillId="0" borderId="10" xfId="23" applyFont="1" applyBorder="1" applyAlignment="1">
      <alignment horizontal="center" vertical="center"/>
    </xf>
    <xf numFmtId="179" fontId="0" fillId="0" borderId="1" xfId="23" applyNumberFormat="1" applyFont="1" applyBorder="1" applyAlignment="1">
      <alignment horizontal="center" vertical="center"/>
    </xf>
    <xf numFmtId="0" fontId="0" fillId="0" borderId="7" xfId="23" applyFont="1" applyBorder="1" applyAlignment="1">
      <alignment horizontal="center" vertical="center" wrapText="1"/>
    </xf>
    <xf numFmtId="0" fontId="0" fillId="0" borderId="9" xfId="23" applyFont="1" applyBorder="1" applyAlignment="1">
      <alignment horizontal="center" vertical="center"/>
    </xf>
    <xf numFmtId="0" fontId="0" fillId="0" borderId="7" xfId="56" applyNumberFormat="1" applyFont="1" applyBorder="1" applyAlignment="1" applyProtection="1">
      <alignment horizontal="center" vertical="center" wrapText="1"/>
    </xf>
    <xf numFmtId="0" fontId="0" fillId="0" borderId="5" xfId="56" applyNumberFormat="1" applyFont="1" applyBorder="1" applyAlignment="1" applyProtection="1">
      <alignment horizontal="center" vertical="center" wrapText="1"/>
    </xf>
    <xf numFmtId="0" fontId="0" fillId="0" borderId="9" xfId="56" applyNumberFormat="1" applyFont="1" applyBorder="1" applyAlignment="1" applyProtection="1">
      <alignment horizontal="center" vertical="center" wrapText="1"/>
    </xf>
    <xf numFmtId="0" fontId="0" fillId="0" borderId="10" xfId="56" applyNumberFormat="1" applyFont="1" applyBorder="1" applyAlignment="1" applyProtection="1">
      <alignment horizontal="center" vertical="center" wrapText="1"/>
    </xf>
    <xf numFmtId="0" fontId="0" fillId="0" borderId="11" xfId="56" applyNumberFormat="1" applyFont="1" applyBorder="1" applyAlignment="1" applyProtection="1">
      <alignment horizontal="center" vertical="center" wrapText="1"/>
    </xf>
    <xf numFmtId="0" fontId="0" fillId="0" borderId="5" xfId="56" applyNumberFormat="1" applyFont="1" applyBorder="1" applyAlignment="1" applyProtection="1">
      <alignment horizontal="left" vertical="center" wrapText="1"/>
    </xf>
    <xf numFmtId="0" fontId="0" fillId="0" borderId="9" xfId="56" applyNumberFormat="1" applyFont="1" applyBorder="1" applyAlignment="1" applyProtection="1">
      <alignment horizontal="left" vertical="center" wrapText="1"/>
    </xf>
    <xf numFmtId="0" fontId="0" fillId="0" borderId="10" xfId="56" applyNumberFormat="1" applyFont="1" applyBorder="1" applyAlignment="1" applyProtection="1">
      <alignment horizontal="left" vertical="center" wrapText="1"/>
    </xf>
    <xf numFmtId="0" fontId="0" fillId="0" borderId="2" xfId="56" applyNumberFormat="1" applyFont="1" applyBorder="1" applyAlignment="1" applyProtection="1">
      <alignment horizontal="center" vertical="center" wrapText="1"/>
    </xf>
    <xf numFmtId="0" fontId="22" fillId="0" borderId="0" xfId="56" applyNumberFormat="1" applyFont="1" applyBorder="1" applyAlignment="1" applyProtection="1"/>
    <xf numFmtId="0" fontId="11" fillId="0" borderId="9" xfId="23" applyFont="1" applyFill="1" applyBorder="1" applyAlignment="1">
      <alignment horizontal="center" vertical="center"/>
    </xf>
    <xf numFmtId="0" fontId="0" fillId="0" borderId="1" xfId="23" applyFont="1" applyBorder="1" applyAlignment="1">
      <alignment horizontal="left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20% - 强调文字颜色 4 4 2" xfId="18"/>
    <cellStyle name="标题" xfId="19" builtinId="15"/>
    <cellStyle name="解释性文本" xfId="20" builtinId="53"/>
    <cellStyle name="常规 3_Sheet1" xfId="21"/>
    <cellStyle name="标题 1" xfId="22" builtinId="16"/>
    <cellStyle name="常规 9" xfId="23"/>
    <cellStyle name="Calculation 3 8 7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60% - 强调文字颜色 1 2 7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标题 2 5 3" xfId="55"/>
    <cellStyle name="Heading 3 2 2 2" xfId="56"/>
    <cellStyle name="20% - 强调文字颜色 1 4 2 2" xfId="57"/>
    <cellStyle name="常规_Sheet1" xfId="58"/>
    <cellStyle name="常规 3" xfId="59"/>
    <cellStyle name="常规 57" xfId="60"/>
    <cellStyle name="常规 4" xfId="61"/>
    <cellStyle name="常规 2" xfId="6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O6" sqref="O6"/>
    </sheetView>
  </sheetViews>
  <sheetFormatPr defaultColWidth="9" defaultRowHeight="14.25" outlineLevelCol="4"/>
  <cols>
    <col min="1" max="1" width="14.625" style="5" customWidth="1"/>
    <col min="2" max="2" width="9" style="5"/>
    <col min="3" max="3" width="16.875" style="5" customWidth="1"/>
    <col min="4" max="4" width="17.5" style="5" customWidth="1"/>
    <col min="5" max="5" width="26.25" style="5" customWidth="1"/>
    <col min="6" max="16384" width="9" style="5"/>
  </cols>
  <sheetData>
    <row r="1" s="5" customFormat="1" ht="18.75" spans="1:5">
      <c r="A1" s="105" t="s">
        <v>0</v>
      </c>
      <c r="B1" s="106"/>
      <c r="C1" s="106"/>
      <c r="D1" s="106"/>
      <c r="E1" s="106"/>
    </row>
    <row r="2" s="5" customFormat="1" ht="37" customHeight="1" spans="1:5">
      <c r="A2" s="107" t="s">
        <v>1</v>
      </c>
      <c r="B2" s="107"/>
      <c r="C2" s="107"/>
      <c r="D2" s="107"/>
      <c r="E2" s="107"/>
    </row>
    <row r="3" s="5" customFormat="1" ht="36" customHeight="1" spans="1:5">
      <c r="A3" s="108" t="s">
        <v>2</v>
      </c>
      <c r="B3" s="109" t="s">
        <v>3</v>
      </c>
      <c r="C3" s="110"/>
      <c r="D3" s="110"/>
      <c r="E3" s="111"/>
    </row>
    <row r="4" s="5" customFormat="1" ht="36" customHeight="1" spans="1:5">
      <c r="A4" s="108" t="s">
        <v>4</v>
      </c>
      <c r="B4" s="112"/>
      <c r="C4" s="113"/>
      <c r="D4" s="113"/>
      <c r="E4" s="114"/>
    </row>
    <row r="5" s="5" customFormat="1" ht="37" customHeight="1" spans="1:5">
      <c r="A5" s="108" t="s">
        <v>5</v>
      </c>
      <c r="B5" s="115" t="s">
        <v>6</v>
      </c>
      <c r="C5" s="116"/>
      <c r="D5" s="108" t="s">
        <v>7</v>
      </c>
      <c r="E5" s="117" t="s">
        <v>8</v>
      </c>
    </row>
    <row r="6" s="5" customFormat="1" ht="43" customHeight="1" spans="1:5">
      <c r="A6" s="108" t="s">
        <v>9</v>
      </c>
      <c r="B6" s="115" t="s">
        <v>10</v>
      </c>
      <c r="C6" s="116"/>
      <c r="D6" s="108" t="s">
        <v>11</v>
      </c>
      <c r="E6" s="118" t="s">
        <v>12</v>
      </c>
    </row>
    <row r="7" s="5" customFormat="1" ht="36" customHeight="1" spans="1:5">
      <c r="A7" s="108" t="s">
        <v>13</v>
      </c>
      <c r="B7" s="119">
        <v>29</v>
      </c>
      <c r="C7" s="120"/>
      <c r="D7" s="108" t="s">
        <v>14</v>
      </c>
      <c r="E7" s="121">
        <v>551</v>
      </c>
    </row>
    <row r="8" s="5" customFormat="1" ht="28.5" spans="1:5">
      <c r="A8" s="108" t="s">
        <v>15</v>
      </c>
      <c r="B8" s="30">
        <v>6004</v>
      </c>
      <c r="C8" s="30"/>
      <c r="D8" s="108" t="s">
        <v>16</v>
      </c>
      <c r="E8" s="30">
        <v>331162.24</v>
      </c>
    </row>
    <row r="9" s="5" customFormat="1" ht="28.5" spans="1:5">
      <c r="A9" s="122" t="s">
        <v>17</v>
      </c>
      <c r="B9" s="123"/>
      <c r="C9" s="124"/>
      <c r="D9" s="122" t="s">
        <v>18</v>
      </c>
      <c r="E9" s="139"/>
    </row>
    <row r="10" s="5" customFormat="1" ht="28.5" spans="1:5">
      <c r="A10" s="126" t="s">
        <v>19</v>
      </c>
      <c r="B10" s="123">
        <v>331162.24</v>
      </c>
      <c r="C10" s="127"/>
      <c r="D10" s="127"/>
      <c r="E10" s="124"/>
    </row>
    <row r="11" s="5" customFormat="1" ht="114" customHeight="1" spans="1:5">
      <c r="A11" s="128" t="s">
        <v>20</v>
      </c>
      <c r="B11" s="129"/>
      <c r="C11" s="130"/>
      <c r="D11" s="130"/>
      <c r="E11" s="131"/>
    </row>
    <row r="12" s="5" customFormat="1" ht="30" customHeight="1" spans="1:5">
      <c r="A12" s="132"/>
      <c r="B12" s="133" t="s">
        <v>21</v>
      </c>
      <c r="C12" s="134"/>
      <c r="D12" s="134"/>
      <c r="E12" s="135"/>
    </row>
    <row r="13" s="5" customFormat="1" ht="30" customHeight="1" spans="1:5">
      <c r="A13" s="136"/>
      <c r="B13" s="133" t="s">
        <v>22</v>
      </c>
      <c r="C13" s="134"/>
      <c r="D13" s="134"/>
      <c r="E13" s="135"/>
    </row>
    <row r="14" s="5" customFormat="1" ht="124" customHeight="1" spans="1:5">
      <c r="A14" s="128" t="s">
        <v>23</v>
      </c>
      <c r="B14" s="129"/>
      <c r="C14" s="130"/>
      <c r="D14" s="130"/>
      <c r="E14" s="131"/>
    </row>
    <row r="15" s="5" customFormat="1" ht="30" customHeight="1" spans="1:5">
      <c r="A15" s="132"/>
      <c r="B15" s="133" t="s">
        <v>24</v>
      </c>
      <c r="C15" s="134"/>
      <c r="D15" s="134"/>
      <c r="E15" s="135"/>
    </row>
    <row r="16" s="5" customFormat="1" ht="30" customHeight="1" spans="1:5">
      <c r="A16" s="136"/>
      <c r="B16" s="133" t="s">
        <v>22</v>
      </c>
      <c r="C16" s="134"/>
      <c r="D16" s="134"/>
      <c r="E16" s="135"/>
    </row>
    <row r="17" s="5" customFormat="1" ht="18.75" spans="1:5">
      <c r="A17" s="137"/>
      <c r="B17" s="137"/>
      <c r="C17" s="137"/>
      <c r="D17" s="137"/>
      <c r="E17" s="137"/>
    </row>
    <row r="18" s="5" customFormat="1" ht="18.75" spans="1:5">
      <c r="A18" s="137"/>
      <c r="B18" s="137"/>
      <c r="C18" s="137"/>
      <c r="D18" s="137"/>
      <c r="E18" s="137"/>
    </row>
    <row r="19" s="5" customFormat="1" ht="18.75" spans="1:5">
      <c r="A19" s="105" t="s">
        <v>25</v>
      </c>
      <c r="B19" s="106"/>
      <c r="C19" s="106"/>
      <c r="D19" s="106"/>
      <c r="E19" s="106"/>
    </row>
    <row r="20" s="5" customFormat="1" ht="37" customHeight="1" spans="1:5">
      <c r="A20" s="107" t="s">
        <v>1</v>
      </c>
      <c r="B20" s="107"/>
      <c r="C20" s="107"/>
      <c r="D20" s="107"/>
      <c r="E20" s="107"/>
    </row>
    <row r="21" s="5" customFormat="1" ht="36" customHeight="1" spans="1:5">
      <c r="A21" s="108" t="s">
        <v>2</v>
      </c>
      <c r="B21" s="115" t="s">
        <v>26</v>
      </c>
      <c r="C21" s="138"/>
      <c r="D21" s="138"/>
      <c r="E21" s="116"/>
    </row>
    <row r="22" s="5" customFormat="1" ht="36" customHeight="1" spans="1:5">
      <c r="A22" s="108" t="s">
        <v>4</v>
      </c>
      <c r="B22" s="112"/>
      <c r="C22" s="113"/>
      <c r="D22" s="113"/>
      <c r="E22" s="114"/>
    </row>
    <row r="23" s="5" customFormat="1" ht="37" customHeight="1" spans="1:5">
      <c r="A23" s="108" t="s">
        <v>5</v>
      </c>
      <c r="B23" s="115"/>
      <c r="C23" s="116"/>
      <c r="D23" s="108" t="s">
        <v>7</v>
      </c>
      <c r="E23" s="117" t="s">
        <v>27</v>
      </c>
    </row>
    <row r="24" s="5" customFormat="1" ht="43" customHeight="1" spans="1:5">
      <c r="A24" s="108" t="s">
        <v>9</v>
      </c>
      <c r="B24" s="115" t="s">
        <v>28</v>
      </c>
      <c r="C24" s="116"/>
      <c r="D24" s="108" t="s">
        <v>11</v>
      </c>
      <c r="E24" s="118" t="s">
        <v>29</v>
      </c>
    </row>
    <row r="25" s="5" customFormat="1" ht="30" customHeight="1" spans="1:5">
      <c r="A25" s="108" t="s">
        <v>13</v>
      </c>
      <c r="B25" s="119">
        <v>18</v>
      </c>
      <c r="C25" s="120"/>
      <c r="D25" s="108" t="s">
        <v>14</v>
      </c>
      <c r="E25" s="121">
        <v>371</v>
      </c>
    </row>
    <row r="26" s="5" customFormat="1" ht="28.5" spans="1:5">
      <c r="A26" s="108" t="s">
        <v>15</v>
      </c>
      <c r="B26" s="30">
        <v>3830.5</v>
      </c>
      <c r="C26" s="30"/>
      <c r="D26" s="108" t="s">
        <v>16</v>
      </c>
      <c r="E26" s="59">
        <v>211278.64</v>
      </c>
    </row>
    <row r="27" s="5" customFormat="1" ht="28.5" spans="1:5">
      <c r="A27" s="122" t="s">
        <v>17</v>
      </c>
      <c r="B27" s="123"/>
      <c r="C27" s="124"/>
      <c r="D27" s="122" t="s">
        <v>18</v>
      </c>
      <c r="E27" s="139"/>
    </row>
    <row r="28" s="5" customFormat="1" ht="28.5" spans="1:5">
      <c r="A28" s="126" t="s">
        <v>19</v>
      </c>
      <c r="B28" s="123">
        <v>211278.64</v>
      </c>
      <c r="C28" s="127"/>
      <c r="D28" s="127"/>
      <c r="E28" s="124"/>
    </row>
    <row r="29" s="5" customFormat="1" ht="114" customHeight="1" spans="1:5">
      <c r="A29" s="128" t="s">
        <v>20</v>
      </c>
      <c r="B29" s="129"/>
      <c r="C29" s="130"/>
      <c r="D29" s="130"/>
      <c r="E29" s="131"/>
    </row>
    <row r="30" s="5" customFormat="1" ht="30" customHeight="1" spans="1:5">
      <c r="A30" s="132"/>
      <c r="B30" s="133" t="s">
        <v>30</v>
      </c>
      <c r="C30" s="134"/>
      <c r="D30" s="134"/>
      <c r="E30" s="135"/>
    </row>
    <row r="31" s="5" customFormat="1" ht="30" customHeight="1" spans="1:5">
      <c r="A31" s="136"/>
      <c r="B31" s="133" t="s">
        <v>22</v>
      </c>
      <c r="C31" s="134"/>
      <c r="D31" s="134"/>
      <c r="E31" s="135"/>
    </row>
    <row r="32" s="5" customFormat="1" ht="124" customHeight="1" spans="1:5">
      <c r="A32" s="128" t="s">
        <v>23</v>
      </c>
      <c r="B32" s="129"/>
      <c r="C32" s="130"/>
      <c r="D32" s="130"/>
      <c r="E32" s="131"/>
    </row>
    <row r="33" s="5" customFormat="1" ht="30" customHeight="1" spans="1:5">
      <c r="A33" s="132"/>
      <c r="B33" s="133" t="s">
        <v>21</v>
      </c>
      <c r="C33" s="134"/>
      <c r="D33" s="134"/>
      <c r="E33" s="135"/>
    </row>
    <row r="34" s="5" customFormat="1" ht="30" customHeight="1" spans="1:5">
      <c r="A34" s="136"/>
      <c r="B34" s="133" t="s">
        <v>22</v>
      </c>
      <c r="C34" s="134"/>
      <c r="D34" s="134"/>
      <c r="E34" s="135"/>
    </row>
  </sheetData>
  <mergeCells count="34">
    <mergeCell ref="A2:E2"/>
    <mergeCell ref="B3:E3"/>
    <mergeCell ref="B4:E4"/>
    <mergeCell ref="B5:C5"/>
    <mergeCell ref="B6:C6"/>
    <mergeCell ref="B7:C7"/>
    <mergeCell ref="B8:C8"/>
    <mergeCell ref="B9:C9"/>
    <mergeCell ref="B10:E10"/>
    <mergeCell ref="B11:E11"/>
    <mergeCell ref="B12:E12"/>
    <mergeCell ref="B13:E13"/>
    <mergeCell ref="B14:E14"/>
    <mergeCell ref="B15:E15"/>
    <mergeCell ref="B16:E16"/>
    <mergeCell ref="A20:E20"/>
    <mergeCell ref="B21:E21"/>
    <mergeCell ref="B22:E22"/>
    <mergeCell ref="B23:C23"/>
    <mergeCell ref="B24:C24"/>
    <mergeCell ref="B25:C25"/>
    <mergeCell ref="B26:C26"/>
    <mergeCell ref="B27:C27"/>
    <mergeCell ref="B28:E28"/>
    <mergeCell ref="B29:E29"/>
    <mergeCell ref="B30:E30"/>
    <mergeCell ref="B31:E31"/>
    <mergeCell ref="B32:E32"/>
    <mergeCell ref="B33:E33"/>
    <mergeCell ref="B34:E34"/>
    <mergeCell ref="A11:A13"/>
    <mergeCell ref="A14:A16"/>
    <mergeCell ref="A29:A31"/>
    <mergeCell ref="A32:A34"/>
  </mergeCells>
  <pageMargins left="0.66875" right="0.472222222222222" top="0.944444444444444" bottom="0.590277777777778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5"/>
  <sheetViews>
    <sheetView topLeftCell="A31" workbookViewId="0">
      <selection activeCell="A46" sqref="A46:B46"/>
    </sheetView>
  </sheetViews>
  <sheetFormatPr defaultColWidth="9" defaultRowHeight="14.25"/>
  <cols>
    <col min="1" max="1" width="6.375" style="5" customWidth="1"/>
    <col min="2" max="2" width="11.625" style="5" customWidth="1"/>
    <col min="3" max="3" width="22.125" style="5" customWidth="1"/>
    <col min="4" max="4" width="11.375" style="5" customWidth="1"/>
    <col min="5" max="6" width="6.75833333333333" style="5" customWidth="1"/>
    <col min="7" max="7" width="11.75" style="5" customWidth="1"/>
    <col min="8" max="8" width="12.225" style="5" customWidth="1"/>
    <col min="9" max="9" width="17.375" style="5" customWidth="1"/>
    <col min="10" max="10" width="10" style="5" customWidth="1"/>
    <col min="11" max="11" width="12.625" style="5" customWidth="1"/>
    <col min="12" max="16384" width="9" style="5"/>
  </cols>
  <sheetData>
    <row r="1" s="5" customFormat="1" ht="25" customHeight="1" spans="1:12">
      <c r="A1" s="31" t="s">
        <v>31</v>
      </c>
      <c r="B1" s="31"/>
      <c r="C1" s="32"/>
      <c r="D1" s="32"/>
      <c r="E1" s="32"/>
      <c r="F1" s="32"/>
      <c r="G1" s="32"/>
      <c r="H1" s="33"/>
      <c r="I1" s="33"/>
      <c r="J1" s="32"/>
      <c r="K1" s="33"/>
      <c r="L1" s="54"/>
    </row>
    <row r="2" s="5" customFormat="1" ht="42" customHeight="1" spans="1:12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63"/>
    </row>
    <row r="3" s="5" customFormat="1" ht="34" customHeight="1" spans="1:12">
      <c r="A3" s="35" t="s">
        <v>33</v>
      </c>
      <c r="B3" s="35"/>
      <c r="C3" s="35"/>
      <c r="D3" s="35"/>
      <c r="E3" s="36" t="s">
        <v>34</v>
      </c>
      <c r="F3" s="36"/>
      <c r="G3" s="36"/>
      <c r="H3" s="36"/>
      <c r="I3" s="36"/>
      <c r="J3" s="64" t="s">
        <v>35</v>
      </c>
      <c r="K3" s="65"/>
      <c r="L3" s="54"/>
    </row>
    <row r="4" s="5" customFormat="1" ht="42" customHeight="1" spans="1:12">
      <c r="A4" s="37" t="s">
        <v>36</v>
      </c>
      <c r="B4" s="37" t="s">
        <v>37</v>
      </c>
      <c r="C4" s="37" t="s">
        <v>38</v>
      </c>
      <c r="D4" s="37" t="s">
        <v>39</v>
      </c>
      <c r="E4" s="37" t="s">
        <v>40</v>
      </c>
      <c r="F4" s="37" t="s">
        <v>41</v>
      </c>
      <c r="G4" s="37" t="s">
        <v>42</v>
      </c>
      <c r="H4" s="37" t="s">
        <v>43</v>
      </c>
      <c r="I4" s="37" t="s">
        <v>44</v>
      </c>
      <c r="J4" s="37" t="s">
        <v>45</v>
      </c>
      <c r="K4" s="37" t="s">
        <v>46</v>
      </c>
      <c r="L4" s="66"/>
    </row>
    <row r="5" s="5" customFormat="1" ht="42" customHeight="1" spans="1:12">
      <c r="A5" s="37">
        <v>1</v>
      </c>
      <c r="B5" s="38" t="s">
        <v>47</v>
      </c>
      <c r="C5" s="39" t="s">
        <v>3</v>
      </c>
      <c r="D5" s="40" t="s">
        <v>48</v>
      </c>
      <c r="E5" s="30">
        <v>19</v>
      </c>
      <c r="F5" s="30">
        <v>12</v>
      </c>
      <c r="G5" s="41">
        <v>228</v>
      </c>
      <c r="H5" s="37">
        <v>55.156935</v>
      </c>
      <c r="I5" s="37">
        <v>12575.78118</v>
      </c>
      <c r="J5" s="37"/>
      <c r="K5" s="37"/>
      <c r="L5" s="67"/>
    </row>
    <row r="6" s="5" customFormat="1" ht="42" customHeight="1" spans="1:12">
      <c r="A6" s="37">
        <v>2</v>
      </c>
      <c r="B6" s="38" t="s">
        <v>49</v>
      </c>
      <c r="C6" s="39" t="s">
        <v>3</v>
      </c>
      <c r="D6" s="40" t="s">
        <v>48</v>
      </c>
      <c r="E6" s="30">
        <v>19</v>
      </c>
      <c r="F6" s="30">
        <v>12</v>
      </c>
      <c r="G6" s="41">
        <v>228</v>
      </c>
      <c r="H6" s="37">
        <v>55.156935</v>
      </c>
      <c r="I6" s="37">
        <v>12575.78118</v>
      </c>
      <c r="J6" s="37"/>
      <c r="K6" s="37"/>
      <c r="L6" s="67"/>
    </row>
    <row r="7" s="5" customFormat="1" ht="42" customHeight="1" spans="1:12">
      <c r="A7" s="37">
        <v>3</v>
      </c>
      <c r="B7" s="38" t="s">
        <v>50</v>
      </c>
      <c r="C7" s="39" t="s">
        <v>3</v>
      </c>
      <c r="D7" s="42" t="s">
        <v>51</v>
      </c>
      <c r="E7" s="30">
        <v>19</v>
      </c>
      <c r="F7" s="30">
        <v>12</v>
      </c>
      <c r="G7" s="41">
        <v>228</v>
      </c>
      <c r="H7" s="37">
        <v>55.156935</v>
      </c>
      <c r="I7" s="37">
        <v>12575.78118</v>
      </c>
      <c r="J7" s="37"/>
      <c r="K7" s="37"/>
      <c r="L7" s="67"/>
    </row>
    <row r="8" s="5" customFormat="1" ht="42" customHeight="1" spans="1:12">
      <c r="A8" s="37">
        <v>4</v>
      </c>
      <c r="B8" s="38" t="s">
        <v>52</v>
      </c>
      <c r="C8" s="39" t="s">
        <v>3</v>
      </c>
      <c r="D8" s="42" t="s">
        <v>51</v>
      </c>
      <c r="E8" s="30">
        <v>19</v>
      </c>
      <c r="F8" s="30">
        <v>12</v>
      </c>
      <c r="G8" s="41">
        <v>228</v>
      </c>
      <c r="H8" s="37">
        <v>55.156935</v>
      </c>
      <c r="I8" s="37">
        <v>12575.78118</v>
      </c>
      <c r="J8" s="37"/>
      <c r="K8" s="37"/>
      <c r="L8" s="67"/>
    </row>
    <row r="9" s="5" customFormat="1" ht="42" customHeight="1" spans="1:12">
      <c r="A9" s="37">
        <v>5</v>
      </c>
      <c r="B9" s="38" t="s">
        <v>53</v>
      </c>
      <c r="C9" s="39" t="s">
        <v>3</v>
      </c>
      <c r="D9" s="40" t="s">
        <v>48</v>
      </c>
      <c r="E9" s="30">
        <v>19</v>
      </c>
      <c r="F9" s="30">
        <v>12</v>
      </c>
      <c r="G9" s="41">
        <v>228</v>
      </c>
      <c r="H9" s="37">
        <v>55.156935</v>
      </c>
      <c r="I9" s="37">
        <v>12575.78118</v>
      </c>
      <c r="J9" s="37"/>
      <c r="K9" s="37"/>
      <c r="L9" s="67"/>
    </row>
    <row r="10" s="5" customFormat="1" ht="42" customHeight="1" spans="1:12">
      <c r="A10" s="37">
        <v>6</v>
      </c>
      <c r="B10" s="38" t="s">
        <v>54</v>
      </c>
      <c r="C10" s="39" t="s">
        <v>3</v>
      </c>
      <c r="D10" s="42" t="s">
        <v>51</v>
      </c>
      <c r="E10" s="30">
        <v>19</v>
      </c>
      <c r="F10" s="30">
        <v>12</v>
      </c>
      <c r="G10" s="41">
        <v>228</v>
      </c>
      <c r="H10" s="37">
        <v>55.156935</v>
      </c>
      <c r="I10" s="37">
        <v>12575.78118</v>
      </c>
      <c r="J10" s="37"/>
      <c r="K10" s="37"/>
      <c r="L10" s="67"/>
    </row>
    <row r="11" s="5" customFormat="1" ht="42" customHeight="1" spans="1:12">
      <c r="A11" s="37">
        <v>7</v>
      </c>
      <c r="B11" s="38" t="s">
        <v>55</v>
      </c>
      <c r="C11" s="39" t="s">
        <v>3</v>
      </c>
      <c r="D11" s="42" t="s">
        <v>51</v>
      </c>
      <c r="E11" s="30">
        <v>19</v>
      </c>
      <c r="F11" s="30">
        <v>4</v>
      </c>
      <c r="G11" s="41">
        <v>76</v>
      </c>
      <c r="H11" s="37">
        <v>55.156935</v>
      </c>
      <c r="I11" s="37">
        <v>4191.92706</v>
      </c>
      <c r="J11" s="37"/>
      <c r="K11" s="37"/>
      <c r="L11" s="67"/>
    </row>
    <row r="12" s="5" customFormat="1" ht="42" customHeight="1" spans="1:12">
      <c r="A12" s="37">
        <v>8</v>
      </c>
      <c r="B12" s="38" t="s">
        <v>56</v>
      </c>
      <c r="C12" s="39" t="s">
        <v>3</v>
      </c>
      <c r="D12" s="40" t="s">
        <v>48</v>
      </c>
      <c r="E12" s="30">
        <v>19</v>
      </c>
      <c r="F12" s="30">
        <v>12</v>
      </c>
      <c r="G12" s="41">
        <v>228</v>
      </c>
      <c r="H12" s="37">
        <v>55.156935</v>
      </c>
      <c r="I12" s="37">
        <v>12575.78118</v>
      </c>
      <c r="J12" s="37"/>
      <c r="K12" s="37"/>
      <c r="L12" s="67"/>
    </row>
    <row r="13" s="5" customFormat="1" ht="42" customHeight="1" spans="1:12">
      <c r="A13" s="37">
        <v>9</v>
      </c>
      <c r="B13" s="38" t="s">
        <v>57</v>
      </c>
      <c r="C13" s="39" t="s">
        <v>3</v>
      </c>
      <c r="D13" s="42" t="s">
        <v>58</v>
      </c>
      <c r="E13" s="30">
        <v>19</v>
      </c>
      <c r="F13" s="30">
        <v>12</v>
      </c>
      <c r="G13" s="41">
        <v>228</v>
      </c>
      <c r="H13" s="37">
        <v>55.156935</v>
      </c>
      <c r="I13" s="37">
        <v>12575.78118</v>
      </c>
      <c r="J13" s="37"/>
      <c r="K13" s="37"/>
      <c r="L13" s="67"/>
    </row>
    <row r="14" s="5" customFormat="1" ht="42" customHeight="1" spans="1:12">
      <c r="A14" s="37">
        <v>10</v>
      </c>
      <c r="B14" s="38" t="s">
        <v>59</v>
      </c>
      <c r="C14" s="39" t="s">
        <v>3</v>
      </c>
      <c r="D14" s="43" t="s">
        <v>51</v>
      </c>
      <c r="E14" s="30">
        <v>19</v>
      </c>
      <c r="F14" s="30">
        <v>12</v>
      </c>
      <c r="G14" s="41">
        <v>228</v>
      </c>
      <c r="H14" s="37">
        <v>55.156935</v>
      </c>
      <c r="I14" s="37">
        <v>12575.78118</v>
      </c>
      <c r="J14" s="37"/>
      <c r="K14" s="37"/>
      <c r="L14" s="67"/>
    </row>
    <row r="15" s="5" customFormat="1" ht="42" customHeight="1" spans="1:12">
      <c r="A15" s="37">
        <v>11</v>
      </c>
      <c r="B15" s="38" t="s">
        <v>60</v>
      </c>
      <c r="C15" s="39" t="s">
        <v>3</v>
      </c>
      <c r="D15" s="42" t="s">
        <v>51</v>
      </c>
      <c r="E15" s="30">
        <v>19</v>
      </c>
      <c r="F15" s="30">
        <v>12</v>
      </c>
      <c r="G15" s="41">
        <v>228</v>
      </c>
      <c r="H15" s="37">
        <v>55.156935</v>
      </c>
      <c r="I15" s="37">
        <v>12575.78118</v>
      </c>
      <c r="J15" s="37"/>
      <c r="K15" s="37"/>
      <c r="L15" s="67"/>
    </row>
    <row r="16" s="5" customFormat="1" ht="42" customHeight="1" spans="1:12">
      <c r="A16" s="37">
        <v>12</v>
      </c>
      <c r="B16" s="38" t="s">
        <v>61</v>
      </c>
      <c r="C16" s="39" t="s">
        <v>3</v>
      </c>
      <c r="D16" s="42" t="s">
        <v>48</v>
      </c>
      <c r="E16" s="30">
        <v>19</v>
      </c>
      <c r="F16" s="30">
        <v>5</v>
      </c>
      <c r="G16" s="41">
        <v>95</v>
      </c>
      <c r="H16" s="37">
        <v>55.156935</v>
      </c>
      <c r="I16" s="37">
        <v>5239.908825</v>
      </c>
      <c r="J16" s="37"/>
      <c r="K16" s="37"/>
      <c r="L16" s="67"/>
    </row>
    <row r="17" s="5" customFormat="1" ht="42" customHeight="1" spans="1:12">
      <c r="A17" s="37">
        <v>13</v>
      </c>
      <c r="B17" s="38" t="s">
        <v>62</v>
      </c>
      <c r="C17" s="39" t="s">
        <v>3</v>
      </c>
      <c r="D17" s="42" t="s">
        <v>51</v>
      </c>
      <c r="E17" s="30">
        <v>19</v>
      </c>
      <c r="F17" s="30">
        <v>0.5</v>
      </c>
      <c r="G17" s="30">
        <v>9.5</v>
      </c>
      <c r="H17" s="37">
        <v>55.156935</v>
      </c>
      <c r="I17" s="37">
        <v>523.9908825</v>
      </c>
      <c r="J17" s="37"/>
      <c r="K17" s="37"/>
      <c r="L17" s="67"/>
    </row>
    <row r="18" s="5" customFormat="1" ht="42" customHeight="1" spans="1:12">
      <c r="A18" s="37">
        <v>14</v>
      </c>
      <c r="B18" s="38" t="s">
        <v>63</v>
      </c>
      <c r="C18" s="39" t="s">
        <v>3</v>
      </c>
      <c r="D18" s="42" t="s">
        <v>64</v>
      </c>
      <c r="E18" s="30">
        <v>19</v>
      </c>
      <c r="F18" s="30">
        <v>11.5</v>
      </c>
      <c r="G18" s="30">
        <v>218.5</v>
      </c>
      <c r="H18" s="37">
        <v>55.156935</v>
      </c>
      <c r="I18" s="37">
        <v>12051.7902975</v>
      </c>
      <c r="J18" s="37"/>
      <c r="K18" s="37"/>
      <c r="L18" s="67"/>
    </row>
    <row r="19" s="5" customFormat="1" ht="42" customHeight="1" spans="1:12">
      <c r="A19" s="37">
        <v>15</v>
      </c>
      <c r="B19" s="38" t="s">
        <v>55</v>
      </c>
      <c r="C19" s="39" t="s">
        <v>3</v>
      </c>
      <c r="D19" s="42" t="s">
        <v>64</v>
      </c>
      <c r="E19" s="30">
        <v>19</v>
      </c>
      <c r="F19" s="30">
        <v>8</v>
      </c>
      <c r="G19" s="30">
        <v>152</v>
      </c>
      <c r="H19" s="37">
        <v>55.156935</v>
      </c>
      <c r="I19" s="37">
        <v>8383.85412</v>
      </c>
      <c r="J19" s="37"/>
      <c r="K19" s="37"/>
      <c r="L19" s="67"/>
    </row>
    <row r="20" s="5" customFormat="1" ht="42" customHeight="1" spans="1:12">
      <c r="A20" s="37">
        <v>16</v>
      </c>
      <c r="B20" s="38" t="s">
        <v>65</v>
      </c>
      <c r="C20" s="39" t="s">
        <v>3</v>
      </c>
      <c r="D20" s="42" t="s">
        <v>64</v>
      </c>
      <c r="E20" s="30">
        <v>19</v>
      </c>
      <c r="F20" s="30">
        <v>12</v>
      </c>
      <c r="G20" s="30">
        <v>228</v>
      </c>
      <c r="H20" s="37">
        <v>55.156935</v>
      </c>
      <c r="I20" s="37">
        <v>12575.78118</v>
      </c>
      <c r="J20" s="68"/>
      <c r="K20" s="69"/>
      <c r="L20" s="70"/>
    </row>
    <row r="21" s="5" customFormat="1" ht="42" customHeight="1" spans="1:12">
      <c r="A21" s="37">
        <v>17</v>
      </c>
      <c r="B21" s="38" t="s">
        <v>66</v>
      </c>
      <c r="C21" s="39" t="s">
        <v>3</v>
      </c>
      <c r="D21" s="42" t="s">
        <v>64</v>
      </c>
      <c r="E21" s="30">
        <v>19</v>
      </c>
      <c r="F21" s="30">
        <v>11.5</v>
      </c>
      <c r="G21" s="30">
        <v>218.5</v>
      </c>
      <c r="H21" s="37">
        <v>55.156935</v>
      </c>
      <c r="I21" s="69">
        <v>12051.7902975</v>
      </c>
      <c r="J21" s="68"/>
      <c r="K21" s="71"/>
      <c r="L21" s="70"/>
    </row>
    <row r="22" s="5" customFormat="1" ht="42" customHeight="1" spans="1:12">
      <c r="A22" s="37">
        <v>18</v>
      </c>
      <c r="B22" s="38" t="s">
        <v>67</v>
      </c>
      <c r="C22" s="39" t="s">
        <v>3</v>
      </c>
      <c r="D22" s="42" t="s">
        <v>64</v>
      </c>
      <c r="E22" s="30">
        <v>19</v>
      </c>
      <c r="F22" s="30">
        <v>11.5</v>
      </c>
      <c r="G22" s="30">
        <v>218.5</v>
      </c>
      <c r="H22" s="37">
        <v>55.156935</v>
      </c>
      <c r="I22" s="69">
        <v>12051.7902975</v>
      </c>
      <c r="J22" s="68"/>
      <c r="K22" s="72"/>
      <c r="L22" s="70"/>
    </row>
    <row r="23" s="5" customFormat="1" ht="42" customHeight="1" spans="1:12">
      <c r="A23" s="37">
        <v>19</v>
      </c>
      <c r="B23" s="38" t="s">
        <v>68</v>
      </c>
      <c r="C23" s="39" t="s">
        <v>3</v>
      </c>
      <c r="D23" s="42" t="s">
        <v>64</v>
      </c>
      <c r="E23" s="30">
        <v>19</v>
      </c>
      <c r="F23" s="30">
        <v>12</v>
      </c>
      <c r="G23" s="30">
        <v>228</v>
      </c>
      <c r="H23" s="37">
        <v>55.156935</v>
      </c>
      <c r="I23" s="37">
        <v>12575.78118</v>
      </c>
      <c r="J23" s="68"/>
      <c r="K23" s="73"/>
      <c r="L23" s="70"/>
    </row>
    <row r="24" s="5" customFormat="1" ht="42" customHeight="1" spans="1:12">
      <c r="A24" s="37">
        <v>20</v>
      </c>
      <c r="B24" s="38" t="s">
        <v>69</v>
      </c>
      <c r="C24" s="39" t="s">
        <v>3</v>
      </c>
      <c r="D24" s="42" t="s">
        <v>64</v>
      </c>
      <c r="E24" s="30">
        <v>19</v>
      </c>
      <c r="F24" s="30">
        <v>12</v>
      </c>
      <c r="G24" s="30">
        <v>228</v>
      </c>
      <c r="H24" s="37">
        <v>55.156935</v>
      </c>
      <c r="I24" s="37">
        <v>12575.78118</v>
      </c>
      <c r="J24" s="68"/>
      <c r="K24" s="73"/>
      <c r="L24" s="70"/>
    </row>
    <row r="25" s="5" customFormat="1" ht="42" customHeight="1" spans="1:12">
      <c r="A25" s="37">
        <v>21</v>
      </c>
      <c r="B25" s="38" t="s">
        <v>70</v>
      </c>
      <c r="C25" s="39" t="s">
        <v>3</v>
      </c>
      <c r="D25" s="42" t="s">
        <v>71</v>
      </c>
      <c r="E25" s="30">
        <v>19</v>
      </c>
      <c r="F25" s="30">
        <v>12</v>
      </c>
      <c r="G25" s="30">
        <v>228</v>
      </c>
      <c r="H25" s="37">
        <v>55.156935</v>
      </c>
      <c r="I25" s="37">
        <v>12575.78118</v>
      </c>
      <c r="J25" s="68"/>
      <c r="K25" s="73"/>
      <c r="L25" s="70"/>
    </row>
    <row r="26" s="5" customFormat="1" ht="42" customHeight="1" spans="1:12">
      <c r="A26" s="37">
        <v>22</v>
      </c>
      <c r="B26" s="38" t="s">
        <v>72</v>
      </c>
      <c r="C26" s="39" t="s">
        <v>3</v>
      </c>
      <c r="D26" s="44" t="s">
        <v>73</v>
      </c>
      <c r="E26" s="30">
        <v>19</v>
      </c>
      <c r="F26" s="30">
        <v>12</v>
      </c>
      <c r="G26" s="30">
        <v>228</v>
      </c>
      <c r="H26" s="37">
        <v>55.156935</v>
      </c>
      <c r="I26" s="37">
        <v>12575.78118</v>
      </c>
      <c r="J26" s="68"/>
      <c r="K26" s="73"/>
      <c r="L26" s="70"/>
    </row>
    <row r="27" s="5" customFormat="1" ht="42" customHeight="1" spans="1:12">
      <c r="A27" s="37">
        <v>23</v>
      </c>
      <c r="B27" s="38" t="s">
        <v>74</v>
      </c>
      <c r="C27" s="39" t="s">
        <v>3</v>
      </c>
      <c r="D27" s="44" t="s">
        <v>73</v>
      </c>
      <c r="E27" s="30">
        <v>19</v>
      </c>
      <c r="F27" s="30">
        <v>12</v>
      </c>
      <c r="G27" s="30">
        <v>228</v>
      </c>
      <c r="H27" s="37">
        <v>55.156935</v>
      </c>
      <c r="I27" s="37">
        <v>12575.78118</v>
      </c>
      <c r="J27" s="68"/>
      <c r="K27" s="73"/>
      <c r="L27" s="70"/>
    </row>
    <row r="28" s="5" customFormat="1" ht="42" customHeight="1" spans="1:12">
      <c r="A28" s="37">
        <v>24</v>
      </c>
      <c r="B28" s="38" t="s">
        <v>75</v>
      </c>
      <c r="C28" s="39" t="s">
        <v>3</v>
      </c>
      <c r="D28" s="44" t="s">
        <v>73</v>
      </c>
      <c r="E28" s="30">
        <v>19</v>
      </c>
      <c r="F28" s="30">
        <v>12</v>
      </c>
      <c r="G28" s="30">
        <v>228</v>
      </c>
      <c r="H28" s="37">
        <v>55.156935</v>
      </c>
      <c r="I28" s="37">
        <v>12575.78118</v>
      </c>
      <c r="J28" s="68"/>
      <c r="K28" s="73"/>
      <c r="L28" s="70"/>
    </row>
    <row r="29" s="5" customFormat="1" ht="42" customHeight="1" spans="1:12">
      <c r="A29" s="37">
        <v>25</v>
      </c>
      <c r="B29" s="38" t="s">
        <v>76</v>
      </c>
      <c r="C29" s="39" t="s">
        <v>3</v>
      </c>
      <c r="D29" s="44" t="s">
        <v>73</v>
      </c>
      <c r="E29" s="30">
        <v>19</v>
      </c>
      <c r="F29" s="30">
        <v>12</v>
      </c>
      <c r="G29" s="30">
        <v>228</v>
      </c>
      <c r="H29" s="37">
        <v>55.156935</v>
      </c>
      <c r="I29" s="37">
        <v>12575.78118</v>
      </c>
      <c r="J29" s="68"/>
      <c r="K29" s="73"/>
      <c r="L29" s="70"/>
    </row>
    <row r="30" s="5" customFormat="1" ht="42" customHeight="1" spans="1:12">
      <c r="A30" s="37">
        <v>26</v>
      </c>
      <c r="B30" s="38" t="s">
        <v>77</v>
      </c>
      <c r="C30" s="39" t="s">
        <v>3</v>
      </c>
      <c r="D30" s="44" t="s">
        <v>73</v>
      </c>
      <c r="E30" s="30">
        <v>19</v>
      </c>
      <c r="F30" s="30">
        <v>12</v>
      </c>
      <c r="G30" s="30">
        <v>228</v>
      </c>
      <c r="H30" s="37">
        <v>55.156935</v>
      </c>
      <c r="I30" s="37">
        <v>12575.78118</v>
      </c>
      <c r="J30" s="68"/>
      <c r="K30" s="73"/>
      <c r="L30" s="70"/>
    </row>
    <row r="31" s="5" customFormat="1" ht="42" customHeight="1" spans="1:12">
      <c r="A31" s="37">
        <v>27</v>
      </c>
      <c r="B31" s="38" t="s">
        <v>78</v>
      </c>
      <c r="C31" s="39" t="s">
        <v>3</v>
      </c>
      <c r="D31" s="44" t="s">
        <v>73</v>
      </c>
      <c r="E31" s="30">
        <v>19</v>
      </c>
      <c r="F31" s="30">
        <v>12</v>
      </c>
      <c r="G31" s="30">
        <v>228</v>
      </c>
      <c r="H31" s="37">
        <v>55.156935</v>
      </c>
      <c r="I31" s="37">
        <v>12575.78118</v>
      </c>
      <c r="J31" s="68"/>
      <c r="K31" s="73"/>
      <c r="L31" s="70"/>
    </row>
    <row r="32" s="5" customFormat="1" ht="42" customHeight="1" spans="1:12">
      <c r="A32" s="37">
        <v>28</v>
      </c>
      <c r="B32" s="38" t="s">
        <v>79</v>
      </c>
      <c r="C32" s="39" t="s">
        <v>3</v>
      </c>
      <c r="D32" s="44" t="s">
        <v>73</v>
      </c>
      <c r="E32" s="30">
        <v>19</v>
      </c>
      <c r="F32" s="30">
        <v>12</v>
      </c>
      <c r="G32" s="30">
        <v>228</v>
      </c>
      <c r="H32" s="37">
        <v>55.156935</v>
      </c>
      <c r="I32" s="37">
        <v>12575.78118</v>
      </c>
      <c r="J32" s="68"/>
      <c r="K32" s="73"/>
      <c r="L32" s="70"/>
    </row>
    <row r="33" s="5" customFormat="1" ht="42" customHeight="1" spans="1:12">
      <c r="A33" s="37">
        <v>29</v>
      </c>
      <c r="B33" s="38" t="s">
        <v>80</v>
      </c>
      <c r="C33" s="39" t="s">
        <v>3</v>
      </c>
      <c r="D33" s="42" t="s">
        <v>81</v>
      </c>
      <c r="E33" s="30">
        <v>19</v>
      </c>
      <c r="F33" s="30">
        <v>12</v>
      </c>
      <c r="G33" s="30">
        <v>228</v>
      </c>
      <c r="H33" s="37">
        <v>55.156935</v>
      </c>
      <c r="I33" s="37">
        <v>12575.78118</v>
      </c>
      <c r="J33" s="68"/>
      <c r="K33" s="72"/>
      <c r="L33" s="70"/>
    </row>
    <row r="34" s="5" customFormat="1" ht="24.95" customHeight="1" spans="1:12">
      <c r="A34" s="45" t="s">
        <v>82</v>
      </c>
      <c r="B34" s="46"/>
      <c r="C34" s="47"/>
      <c r="D34" s="48"/>
      <c r="E34" s="48">
        <f t="shared" ref="E34:G34" si="0">SUM(E5:E33)</f>
        <v>551</v>
      </c>
      <c r="F34" s="48">
        <f t="shared" si="0"/>
        <v>316</v>
      </c>
      <c r="G34" s="48">
        <f t="shared" si="0"/>
        <v>6004</v>
      </c>
      <c r="H34" s="48"/>
      <c r="I34" s="48">
        <f>SUM(I5:I33)</f>
        <v>331162.23774</v>
      </c>
      <c r="J34" s="48"/>
      <c r="K34" s="74"/>
      <c r="L34" s="75"/>
    </row>
    <row r="35" s="5" customFormat="1" ht="28" customHeight="1" spans="1:12">
      <c r="A35" s="49" t="s">
        <v>83</v>
      </c>
      <c r="B35" s="49"/>
      <c r="C35" s="49"/>
      <c r="D35" s="35"/>
      <c r="E35" s="35"/>
      <c r="F35" s="35"/>
      <c r="G35" s="35"/>
      <c r="H35" s="50" t="s">
        <v>84</v>
      </c>
      <c r="I35" s="50"/>
      <c r="J35" s="76" t="s">
        <v>85</v>
      </c>
      <c r="K35" s="35"/>
      <c r="L35" s="66"/>
    </row>
    <row r="36" s="5" customFormat="1" ht="21.75" customHeight="1" spans="1:12">
      <c r="A36" s="51"/>
      <c r="B36" s="51"/>
      <c r="C36" s="51"/>
      <c r="D36" s="36"/>
      <c r="E36" s="36"/>
      <c r="F36" s="36"/>
      <c r="G36" s="36"/>
      <c r="H36" s="36"/>
      <c r="I36" s="36"/>
      <c r="J36" s="77"/>
      <c r="K36" s="77"/>
      <c r="L36" s="66"/>
    </row>
    <row r="37" s="5" customFormat="1" ht="21.75" customHeight="1" spans="1:12">
      <c r="A37" s="51"/>
      <c r="B37" s="51"/>
      <c r="C37" s="51"/>
      <c r="D37" s="36"/>
      <c r="E37" s="36"/>
      <c r="F37" s="36"/>
      <c r="G37" s="36"/>
      <c r="H37" s="36"/>
      <c r="I37" s="36"/>
      <c r="J37" s="77"/>
      <c r="K37" s="77"/>
      <c r="L37" s="66"/>
    </row>
    <row r="38" s="5" customFormat="1" spans="1:12">
      <c r="A38" s="52" t="s">
        <v>86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78"/>
    </row>
    <row r="39" s="5" customFormat="1" spans="1:12">
      <c r="A39" s="52" t="s">
        <v>87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78"/>
    </row>
    <row r="40" s="5" customFormat="1" spans="1:12">
      <c r="A40" s="52" t="s">
        <v>88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78"/>
    </row>
    <row r="41" s="5" customFormat="1" spans="1:12">
      <c r="A41" s="52" t="s">
        <v>89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78"/>
    </row>
    <row r="46" s="5" customFormat="1" ht="25" customHeight="1" spans="1:12">
      <c r="A46" s="53" t="s">
        <v>31</v>
      </c>
      <c r="B46" s="53"/>
      <c r="C46" s="54"/>
      <c r="D46" s="54"/>
      <c r="E46" s="54"/>
      <c r="F46" s="54"/>
      <c r="G46" s="54"/>
      <c r="H46" s="55"/>
      <c r="I46" s="55"/>
      <c r="J46" s="54"/>
      <c r="K46" s="55"/>
      <c r="L46" s="54"/>
    </row>
    <row r="47" s="5" customFormat="1" ht="42" customHeight="1" spans="1:12">
      <c r="A47" s="56" t="s">
        <v>32</v>
      </c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63"/>
    </row>
    <row r="48" s="5" customFormat="1" ht="30" customHeight="1" spans="1:12">
      <c r="A48" s="57" t="s">
        <v>90</v>
      </c>
      <c r="B48" s="57"/>
      <c r="C48" s="57"/>
      <c r="D48" s="57"/>
      <c r="E48" s="57" t="s">
        <v>91</v>
      </c>
      <c r="F48" s="57"/>
      <c r="G48" s="57"/>
      <c r="H48" s="57"/>
      <c r="I48" s="79"/>
      <c r="J48" s="80" t="s">
        <v>92</v>
      </c>
      <c r="K48" s="81"/>
      <c r="L48" s="54"/>
    </row>
    <row r="49" s="5" customFormat="1" ht="42" customHeight="1" spans="1:12">
      <c r="A49" s="58" t="s">
        <v>93</v>
      </c>
      <c r="B49" s="58" t="s">
        <v>94</v>
      </c>
      <c r="C49" s="58" t="s">
        <v>95</v>
      </c>
      <c r="D49" s="58" t="s">
        <v>96</v>
      </c>
      <c r="E49" s="58" t="s">
        <v>97</v>
      </c>
      <c r="F49" s="58" t="s">
        <v>98</v>
      </c>
      <c r="G49" s="58" t="s">
        <v>99</v>
      </c>
      <c r="H49" s="58" t="s">
        <v>100</v>
      </c>
      <c r="I49" s="58" t="s">
        <v>101</v>
      </c>
      <c r="J49" s="58" t="s">
        <v>102</v>
      </c>
      <c r="K49" s="58" t="s">
        <v>103</v>
      </c>
      <c r="L49" s="66"/>
    </row>
    <row r="50" s="5" customFormat="1" ht="45" customHeight="1" spans="1:12">
      <c r="A50" s="59">
        <v>1</v>
      </c>
      <c r="B50" s="60" t="s">
        <v>104</v>
      </c>
      <c r="C50" s="41" t="s">
        <v>26</v>
      </c>
      <c r="D50" s="41" t="s">
        <v>105</v>
      </c>
      <c r="E50" s="61">
        <v>22</v>
      </c>
      <c r="F50" s="61">
        <v>11</v>
      </c>
      <c r="G50" s="41">
        <v>242</v>
      </c>
      <c r="H50" s="37">
        <v>55.156935</v>
      </c>
      <c r="I50" s="30">
        <v>13347.97827</v>
      </c>
      <c r="J50" s="82"/>
      <c r="K50" s="59"/>
      <c r="L50" s="83"/>
    </row>
    <row r="51" s="5" customFormat="1" ht="45" customHeight="1" spans="1:12">
      <c r="A51" s="59">
        <v>2</v>
      </c>
      <c r="B51" s="62" t="s">
        <v>106</v>
      </c>
      <c r="C51" s="41" t="s">
        <v>26</v>
      </c>
      <c r="D51" s="41" t="s">
        <v>105</v>
      </c>
      <c r="E51" s="61">
        <v>21</v>
      </c>
      <c r="F51" s="61">
        <v>12</v>
      </c>
      <c r="G51" s="41">
        <v>252</v>
      </c>
      <c r="H51" s="37">
        <v>55.156935</v>
      </c>
      <c r="I51" s="30">
        <v>13899.54762</v>
      </c>
      <c r="J51" s="82"/>
      <c r="K51" s="59"/>
      <c r="L51" s="83"/>
    </row>
    <row r="52" s="5" customFormat="1" ht="45" customHeight="1" spans="1:12">
      <c r="A52" s="59">
        <v>3</v>
      </c>
      <c r="B52" s="60" t="s">
        <v>107</v>
      </c>
      <c r="C52" s="41" t="s">
        <v>26</v>
      </c>
      <c r="D52" s="41" t="s">
        <v>105</v>
      </c>
      <c r="E52" s="61">
        <v>21</v>
      </c>
      <c r="F52" s="61">
        <v>12</v>
      </c>
      <c r="G52" s="41">
        <v>252</v>
      </c>
      <c r="H52" s="37">
        <v>55.156935</v>
      </c>
      <c r="I52" s="30">
        <v>13899.54762</v>
      </c>
      <c r="J52" s="82"/>
      <c r="K52" s="59"/>
      <c r="L52" s="83"/>
    </row>
    <row r="53" s="5" customFormat="1" ht="45" customHeight="1" spans="1:12">
      <c r="A53" s="59">
        <v>4</v>
      </c>
      <c r="B53" s="62" t="s">
        <v>108</v>
      </c>
      <c r="C53" s="41" t="s">
        <v>26</v>
      </c>
      <c r="D53" s="41" t="s">
        <v>105</v>
      </c>
      <c r="E53" s="61">
        <v>21</v>
      </c>
      <c r="F53" s="61">
        <v>12</v>
      </c>
      <c r="G53" s="41">
        <v>252</v>
      </c>
      <c r="H53" s="37">
        <v>55.156935</v>
      </c>
      <c r="I53" s="30">
        <v>13899.54762</v>
      </c>
      <c r="J53" s="82"/>
      <c r="K53" s="59"/>
      <c r="L53" s="83"/>
    </row>
    <row r="54" s="5" customFormat="1" ht="45" customHeight="1" spans="1:12">
      <c r="A54" s="59">
        <v>5</v>
      </c>
      <c r="B54" s="62" t="s">
        <v>109</v>
      </c>
      <c r="C54" s="41" t="s">
        <v>26</v>
      </c>
      <c r="D54" s="41" t="s">
        <v>105</v>
      </c>
      <c r="E54" s="61">
        <v>21</v>
      </c>
      <c r="F54" s="61">
        <v>11</v>
      </c>
      <c r="G54" s="41">
        <v>231</v>
      </c>
      <c r="H54" s="37">
        <v>55.156935</v>
      </c>
      <c r="I54" s="30">
        <v>12741.251985</v>
      </c>
      <c r="J54" s="82"/>
      <c r="K54" s="59"/>
      <c r="L54" s="83"/>
    </row>
    <row r="55" s="5" customFormat="1" ht="45" customHeight="1" spans="1:12">
      <c r="A55" s="59">
        <v>6</v>
      </c>
      <c r="B55" s="62" t="s">
        <v>110</v>
      </c>
      <c r="C55" s="41" t="s">
        <v>26</v>
      </c>
      <c r="D55" s="41" t="s">
        <v>105</v>
      </c>
      <c r="E55" s="61">
        <v>21</v>
      </c>
      <c r="F55" s="61">
        <v>11.5</v>
      </c>
      <c r="G55" s="41">
        <v>241.5</v>
      </c>
      <c r="H55" s="37">
        <v>55.156935</v>
      </c>
      <c r="I55" s="30">
        <v>13320.3998025</v>
      </c>
      <c r="J55" s="82"/>
      <c r="K55" s="59"/>
      <c r="L55" s="83"/>
    </row>
    <row r="56" s="5" customFormat="1" ht="45" customHeight="1" spans="1:12">
      <c r="A56" s="59">
        <v>7</v>
      </c>
      <c r="B56" s="62" t="s">
        <v>111</v>
      </c>
      <c r="C56" s="41" t="s">
        <v>26</v>
      </c>
      <c r="D56" s="41" t="s">
        <v>105</v>
      </c>
      <c r="E56" s="61">
        <v>21</v>
      </c>
      <c r="F56" s="61">
        <v>11.5</v>
      </c>
      <c r="G56" s="41">
        <v>241.5</v>
      </c>
      <c r="H56" s="37">
        <v>55.156935</v>
      </c>
      <c r="I56" s="30">
        <v>13320.3998025</v>
      </c>
      <c r="J56" s="82"/>
      <c r="K56" s="59"/>
      <c r="L56" s="83"/>
    </row>
    <row r="57" s="5" customFormat="1" ht="45" customHeight="1" spans="1:12">
      <c r="A57" s="59">
        <v>8</v>
      </c>
      <c r="B57" s="60" t="s">
        <v>112</v>
      </c>
      <c r="C57" s="41" t="s">
        <v>26</v>
      </c>
      <c r="D57" s="41" t="s">
        <v>105</v>
      </c>
      <c r="E57" s="61">
        <v>21</v>
      </c>
      <c r="F57" s="61">
        <v>12</v>
      </c>
      <c r="G57" s="41">
        <v>252</v>
      </c>
      <c r="H57" s="37">
        <v>55.156935</v>
      </c>
      <c r="I57" s="30">
        <v>13899.54762</v>
      </c>
      <c r="J57" s="82"/>
      <c r="K57" s="59"/>
      <c r="L57" s="83"/>
    </row>
    <row r="58" s="5" customFormat="1" ht="45" customHeight="1" spans="1:12">
      <c r="A58" s="59">
        <v>9</v>
      </c>
      <c r="B58" s="62" t="s">
        <v>113</v>
      </c>
      <c r="C58" s="41" t="s">
        <v>26</v>
      </c>
      <c r="D58" s="41" t="s">
        <v>114</v>
      </c>
      <c r="E58" s="61">
        <v>21</v>
      </c>
      <c r="F58" s="61">
        <v>11.5</v>
      </c>
      <c r="G58" s="41">
        <v>241.5</v>
      </c>
      <c r="H58" s="37">
        <v>55.156935</v>
      </c>
      <c r="I58" s="30">
        <v>13320.3998025</v>
      </c>
      <c r="J58" s="82"/>
      <c r="K58" s="59"/>
      <c r="L58" s="83"/>
    </row>
    <row r="59" s="5" customFormat="1" ht="45" customHeight="1" spans="1:12">
      <c r="A59" s="59">
        <v>10</v>
      </c>
      <c r="B59" s="62" t="s">
        <v>115</v>
      </c>
      <c r="C59" s="41" t="s">
        <v>26</v>
      </c>
      <c r="D59" s="41" t="s">
        <v>114</v>
      </c>
      <c r="E59" s="61">
        <v>21</v>
      </c>
      <c r="F59" s="61">
        <v>8.5</v>
      </c>
      <c r="G59" s="41">
        <v>178.5</v>
      </c>
      <c r="H59" s="37">
        <v>55.156935</v>
      </c>
      <c r="I59" s="30">
        <v>9845.5128975</v>
      </c>
      <c r="J59" s="82"/>
      <c r="K59" s="59"/>
      <c r="L59" s="83"/>
    </row>
    <row r="60" s="5" customFormat="1" ht="45" customHeight="1" spans="1:12">
      <c r="A60" s="59">
        <v>11</v>
      </c>
      <c r="B60" s="62" t="s">
        <v>116</v>
      </c>
      <c r="C60" s="41" t="s">
        <v>26</v>
      </c>
      <c r="D60" s="41" t="s">
        <v>114</v>
      </c>
      <c r="E60" s="61">
        <v>21</v>
      </c>
      <c r="F60" s="61">
        <v>8.5</v>
      </c>
      <c r="G60" s="41">
        <v>178.5</v>
      </c>
      <c r="H60" s="37">
        <v>55.156935</v>
      </c>
      <c r="I60" s="30">
        <v>9845.5128975</v>
      </c>
      <c r="J60" s="82"/>
      <c r="K60" s="59"/>
      <c r="L60" s="83"/>
    </row>
    <row r="61" s="5" customFormat="1" ht="45" customHeight="1" spans="1:12">
      <c r="A61" s="59">
        <v>12</v>
      </c>
      <c r="B61" s="60" t="s">
        <v>117</v>
      </c>
      <c r="C61" s="41" t="s">
        <v>26</v>
      </c>
      <c r="D61" s="41" t="s">
        <v>114</v>
      </c>
      <c r="E61" s="61">
        <v>22</v>
      </c>
      <c r="F61" s="61">
        <v>6.5</v>
      </c>
      <c r="G61" s="41">
        <v>143</v>
      </c>
      <c r="H61" s="37">
        <v>55.156935</v>
      </c>
      <c r="I61" s="30">
        <v>7887.441705</v>
      </c>
      <c r="J61" s="82"/>
      <c r="K61" s="59"/>
      <c r="L61" s="83"/>
    </row>
    <row r="62" s="5" customFormat="1" ht="45" customHeight="1" spans="1:12">
      <c r="A62" s="59">
        <v>13</v>
      </c>
      <c r="B62" s="84" t="s">
        <v>118</v>
      </c>
      <c r="C62" s="41" t="s">
        <v>26</v>
      </c>
      <c r="D62" s="41" t="s">
        <v>114</v>
      </c>
      <c r="E62" s="61">
        <v>22</v>
      </c>
      <c r="F62" s="61">
        <v>4.5</v>
      </c>
      <c r="G62" s="41">
        <v>99</v>
      </c>
      <c r="H62" s="37">
        <v>55.156935</v>
      </c>
      <c r="I62" s="30">
        <v>5460.536565</v>
      </c>
      <c r="J62" s="82"/>
      <c r="K62" s="59"/>
      <c r="L62" s="83"/>
    </row>
    <row r="63" s="5" customFormat="1" ht="45" customHeight="1" spans="1:12">
      <c r="A63" s="85">
        <v>14</v>
      </c>
      <c r="B63" s="84" t="s">
        <v>119</v>
      </c>
      <c r="C63" s="86" t="s">
        <v>26</v>
      </c>
      <c r="D63" s="87" t="s">
        <v>73</v>
      </c>
      <c r="E63" s="88">
        <v>19</v>
      </c>
      <c r="F63" s="88">
        <v>12</v>
      </c>
      <c r="G63" s="86">
        <v>228</v>
      </c>
      <c r="H63" s="37">
        <v>55.156935</v>
      </c>
      <c r="I63" s="99">
        <v>12575.78118</v>
      </c>
      <c r="J63" s="100"/>
      <c r="K63" s="85"/>
      <c r="L63" s="83"/>
    </row>
    <row r="64" s="5" customFormat="1" ht="45" customHeight="1" spans="1:12">
      <c r="A64" s="59">
        <v>15</v>
      </c>
      <c r="B64" s="89" t="s">
        <v>120</v>
      </c>
      <c r="C64" s="41" t="s">
        <v>26</v>
      </c>
      <c r="D64" s="90" t="s">
        <v>73</v>
      </c>
      <c r="E64" s="61">
        <v>19</v>
      </c>
      <c r="F64" s="61">
        <v>12</v>
      </c>
      <c r="G64" s="41">
        <v>228</v>
      </c>
      <c r="H64" s="37">
        <v>55.156935</v>
      </c>
      <c r="I64" s="99">
        <v>12575.78118</v>
      </c>
      <c r="J64" s="82"/>
      <c r="K64" s="59"/>
      <c r="L64" s="83"/>
    </row>
    <row r="65" s="5" customFormat="1" ht="45" customHeight="1" spans="1:12">
      <c r="A65" s="59">
        <v>16</v>
      </c>
      <c r="B65" s="89" t="s">
        <v>121</v>
      </c>
      <c r="C65" s="41" t="s">
        <v>26</v>
      </c>
      <c r="D65" s="90" t="s">
        <v>73</v>
      </c>
      <c r="E65" s="61">
        <v>19</v>
      </c>
      <c r="F65" s="61">
        <v>12</v>
      </c>
      <c r="G65" s="41">
        <v>228</v>
      </c>
      <c r="H65" s="37">
        <v>55.156935</v>
      </c>
      <c r="I65" s="30">
        <v>12575.78118</v>
      </c>
      <c r="J65" s="82"/>
      <c r="K65" s="59"/>
      <c r="L65" s="83"/>
    </row>
    <row r="66" s="5" customFormat="1" ht="45" customHeight="1" spans="1:12">
      <c r="A66" s="91">
        <v>17</v>
      </c>
      <c r="B66" s="92" t="s">
        <v>122</v>
      </c>
      <c r="C66" s="93" t="s">
        <v>26</v>
      </c>
      <c r="D66" s="94" t="s">
        <v>73</v>
      </c>
      <c r="E66" s="95">
        <v>19</v>
      </c>
      <c r="F66" s="95">
        <v>6</v>
      </c>
      <c r="G66" s="93">
        <v>114</v>
      </c>
      <c r="H66" s="37">
        <v>55.156935</v>
      </c>
      <c r="I66" s="101">
        <v>6287.89059</v>
      </c>
      <c r="J66" s="102"/>
      <c r="K66" s="91"/>
      <c r="L66" s="83"/>
    </row>
    <row r="67" s="5" customFormat="1" ht="45" customHeight="1" spans="1:12">
      <c r="A67" s="59">
        <v>18</v>
      </c>
      <c r="B67" s="96" t="s">
        <v>123</v>
      </c>
      <c r="C67" s="41" t="s">
        <v>26</v>
      </c>
      <c r="D67" s="90" t="s">
        <v>73</v>
      </c>
      <c r="E67" s="61">
        <v>19</v>
      </c>
      <c r="F67" s="61">
        <v>12</v>
      </c>
      <c r="G67" s="41">
        <v>228</v>
      </c>
      <c r="H67" s="37">
        <v>55.156935</v>
      </c>
      <c r="I67" s="99">
        <v>12575.78118</v>
      </c>
      <c r="J67" s="82"/>
      <c r="K67" s="59"/>
      <c r="L67" s="83"/>
    </row>
    <row r="68" s="5" customFormat="1" ht="24.95" customHeight="1" spans="1:12">
      <c r="A68" s="91" t="s">
        <v>124</v>
      </c>
      <c r="B68" s="97"/>
      <c r="C68" s="82"/>
      <c r="D68" s="59"/>
      <c r="E68" s="69">
        <f t="shared" ref="E68:G68" si="1">SUM(E50:E67)</f>
        <v>371</v>
      </c>
      <c r="F68" s="69">
        <f t="shared" si="1"/>
        <v>186.5</v>
      </c>
      <c r="G68" s="69">
        <f t="shared" si="1"/>
        <v>3830.5</v>
      </c>
      <c r="H68" s="69"/>
      <c r="I68" s="69">
        <f>SUM(I50:I67)</f>
        <v>211278.6395175</v>
      </c>
      <c r="J68" s="59"/>
      <c r="K68" s="103"/>
      <c r="L68" s="75"/>
    </row>
    <row r="69" s="5" customFormat="1" ht="21.75" customHeight="1" spans="1:12">
      <c r="A69" s="49" t="s">
        <v>83</v>
      </c>
      <c r="B69" s="49"/>
      <c r="C69" s="49"/>
      <c r="D69" s="35"/>
      <c r="E69" s="35"/>
      <c r="F69" s="35"/>
      <c r="G69" s="35"/>
      <c r="H69" s="50" t="s">
        <v>84</v>
      </c>
      <c r="I69" s="50"/>
      <c r="J69" s="104" t="s">
        <v>125</v>
      </c>
      <c r="K69" s="35"/>
      <c r="L69" s="66"/>
    </row>
    <row r="70" s="5" customFormat="1" ht="21.75" customHeight="1" spans="1:12">
      <c r="A70" s="49"/>
      <c r="B70" s="49"/>
      <c r="C70" s="49"/>
      <c r="D70" s="35"/>
      <c r="E70" s="35"/>
      <c r="F70" s="35"/>
      <c r="G70" s="35"/>
      <c r="H70" s="35"/>
      <c r="I70" s="35"/>
      <c r="J70" s="35"/>
      <c r="K70" s="35"/>
      <c r="L70" s="66"/>
    </row>
    <row r="71" s="5" customFormat="1" ht="21.75" customHeight="1" spans="1:12">
      <c r="A71" s="49"/>
      <c r="B71" s="49"/>
      <c r="C71" s="49"/>
      <c r="D71" s="35"/>
      <c r="E71" s="35"/>
      <c r="F71" s="35"/>
      <c r="G71" s="35"/>
      <c r="H71" s="35"/>
      <c r="I71" s="35"/>
      <c r="J71" s="35"/>
      <c r="K71" s="35"/>
      <c r="L71" s="66"/>
    </row>
    <row r="72" s="5" customFormat="1" spans="1:12">
      <c r="A72" s="98" t="s">
        <v>126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78"/>
    </row>
    <row r="73" s="5" customFormat="1" spans="1:12">
      <c r="A73" s="98" t="s">
        <v>127</v>
      </c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78"/>
    </row>
    <row r="74" s="5" customFormat="1" spans="1:12">
      <c r="A74" s="98" t="s">
        <v>128</v>
      </c>
      <c r="B74" s="98"/>
      <c r="C74" s="98"/>
      <c r="D74" s="98"/>
      <c r="E74" s="98"/>
      <c r="F74" s="98"/>
      <c r="G74" s="98"/>
      <c r="H74" s="98"/>
      <c r="I74" s="98"/>
      <c r="J74" s="98"/>
      <c r="K74" s="98"/>
      <c r="L74" s="78"/>
    </row>
    <row r="75" s="5" customFormat="1" spans="1:12">
      <c r="A75" s="98" t="s">
        <v>129</v>
      </c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78"/>
    </row>
  </sheetData>
  <mergeCells count="24">
    <mergeCell ref="A1:B1"/>
    <mergeCell ref="A2:K2"/>
    <mergeCell ref="A3:D3"/>
    <mergeCell ref="E3:I3"/>
    <mergeCell ref="J3:K3"/>
    <mergeCell ref="A35:C35"/>
    <mergeCell ref="H35:I35"/>
    <mergeCell ref="J35:K35"/>
    <mergeCell ref="A38:K38"/>
    <mergeCell ref="A39:K39"/>
    <mergeCell ref="A40:K40"/>
    <mergeCell ref="A41:K41"/>
    <mergeCell ref="A46:B46"/>
    <mergeCell ref="A47:K47"/>
    <mergeCell ref="A48:D48"/>
    <mergeCell ref="E48:H48"/>
    <mergeCell ref="J48:K48"/>
    <mergeCell ref="A69:C69"/>
    <mergeCell ref="H69:I69"/>
    <mergeCell ref="J69:K69"/>
    <mergeCell ref="A72:K72"/>
    <mergeCell ref="A73:K73"/>
    <mergeCell ref="A74:K74"/>
    <mergeCell ref="A75:K75"/>
  </mergeCells>
  <conditionalFormatting sqref="B50:B67">
    <cfRule type="duplicateValues" dxfId="0" priority="1"/>
  </conditionalFormatting>
  <pageMargins left="0.550694444444444" right="0.2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4" workbookViewId="0">
      <selection activeCell="A1" sqref="A1"/>
    </sheetView>
  </sheetViews>
  <sheetFormatPr defaultColWidth="9" defaultRowHeight="14.25" outlineLevelCol="4"/>
  <cols>
    <col min="1" max="1" width="14.625" style="5" customWidth="1"/>
    <col min="2" max="2" width="9" style="5"/>
    <col min="3" max="3" width="16.875" style="5" customWidth="1"/>
    <col min="4" max="4" width="17.5" style="5" customWidth="1"/>
    <col min="5" max="5" width="26.25" style="5" customWidth="1"/>
    <col min="6" max="16384" width="9" style="5"/>
  </cols>
  <sheetData>
    <row r="1" s="5" customFormat="1" ht="18.75" spans="1:5">
      <c r="A1" s="105" t="s">
        <v>25</v>
      </c>
      <c r="B1" s="106"/>
      <c r="C1" s="106"/>
      <c r="D1" s="106"/>
      <c r="E1" s="106"/>
    </row>
    <row r="2" s="5" customFormat="1" ht="37" customHeight="1" spans="1:5">
      <c r="A2" s="107" t="s">
        <v>1</v>
      </c>
      <c r="B2" s="107"/>
      <c r="C2" s="107"/>
      <c r="D2" s="107"/>
      <c r="E2" s="107"/>
    </row>
    <row r="3" s="5" customFormat="1" ht="36" customHeight="1" spans="1:5">
      <c r="A3" s="108" t="s">
        <v>2</v>
      </c>
      <c r="B3" s="109" t="s">
        <v>3</v>
      </c>
      <c r="C3" s="110"/>
      <c r="D3" s="110"/>
      <c r="E3" s="111"/>
    </row>
    <row r="4" s="5" customFormat="1" ht="36" customHeight="1" spans="1:5">
      <c r="A4" s="108" t="s">
        <v>4</v>
      </c>
      <c r="B4" s="112"/>
      <c r="C4" s="113"/>
      <c r="D4" s="113"/>
      <c r="E4" s="114"/>
    </row>
    <row r="5" s="5" customFormat="1" ht="37" customHeight="1" spans="1:5">
      <c r="A5" s="108" t="s">
        <v>5</v>
      </c>
      <c r="B5" s="115" t="s">
        <v>6</v>
      </c>
      <c r="C5" s="116"/>
      <c r="D5" s="108" t="s">
        <v>7</v>
      </c>
      <c r="E5" s="117" t="s">
        <v>8</v>
      </c>
    </row>
    <row r="6" s="5" customFormat="1" ht="43" customHeight="1" spans="1:5">
      <c r="A6" s="108" t="s">
        <v>9</v>
      </c>
      <c r="B6" s="115" t="s">
        <v>10</v>
      </c>
      <c r="C6" s="116"/>
      <c r="D6" s="108" t="s">
        <v>11</v>
      </c>
      <c r="E6" s="118" t="s">
        <v>12</v>
      </c>
    </row>
    <row r="7" s="5" customFormat="1" ht="36" customHeight="1" spans="1:5">
      <c r="A7" s="108" t="s">
        <v>13</v>
      </c>
      <c r="B7" s="119">
        <v>29</v>
      </c>
      <c r="C7" s="120"/>
      <c r="D7" s="108" t="s">
        <v>14</v>
      </c>
      <c r="E7" s="121">
        <v>551</v>
      </c>
    </row>
    <row r="8" s="5" customFormat="1" ht="28.5" spans="1:5">
      <c r="A8" s="108" t="s">
        <v>15</v>
      </c>
      <c r="B8" s="30">
        <v>6004</v>
      </c>
      <c r="C8" s="30"/>
      <c r="D8" s="108" t="s">
        <v>16</v>
      </c>
      <c r="E8" s="30">
        <v>147998.9</v>
      </c>
    </row>
    <row r="9" s="5" customFormat="1" ht="28.5" spans="1:5">
      <c r="A9" s="122" t="s">
        <v>17</v>
      </c>
      <c r="B9" s="123">
        <v>17</v>
      </c>
      <c r="C9" s="124"/>
      <c r="D9" s="122" t="s">
        <v>18</v>
      </c>
      <c r="E9" s="125">
        <v>34000</v>
      </c>
    </row>
    <row r="10" s="5" customFormat="1" ht="28.5" spans="1:5">
      <c r="A10" s="126" t="s">
        <v>19</v>
      </c>
      <c r="B10" s="123">
        <v>181998.9</v>
      </c>
      <c r="C10" s="127"/>
      <c r="D10" s="127"/>
      <c r="E10" s="124"/>
    </row>
    <row r="11" s="5" customFormat="1" ht="114" customHeight="1" spans="1:5">
      <c r="A11" s="128" t="s">
        <v>20</v>
      </c>
      <c r="B11" s="129"/>
      <c r="C11" s="130"/>
      <c r="D11" s="130"/>
      <c r="E11" s="131"/>
    </row>
    <row r="12" s="5" customFormat="1" ht="30" customHeight="1" spans="1:5">
      <c r="A12" s="132"/>
      <c r="B12" s="133" t="s">
        <v>21</v>
      </c>
      <c r="C12" s="134"/>
      <c r="D12" s="134"/>
      <c r="E12" s="135"/>
    </row>
    <row r="13" s="5" customFormat="1" ht="30" customHeight="1" spans="1:5">
      <c r="A13" s="136"/>
      <c r="B13" s="133" t="s">
        <v>22</v>
      </c>
      <c r="C13" s="134"/>
      <c r="D13" s="134"/>
      <c r="E13" s="135"/>
    </row>
    <row r="14" s="5" customFormat="1" ht="124" customHeight="1" spans="1:5">
      <c r="A14" s="128" t="s">
        <v>23</v>
      </c>
      <c r="B14" s="129"/>
      <c r="C14" s="130"/>
      <c r="D14" s="130"/>
      <c r="E14" s="131"/>
    </row>
    <row r="15" s="5" customFormat="1" ht="30" customHeight="1" spans="1:5">
      <c r="A15" s="132"/>
      <c r="B15" s="133" t="s">
        <v>24</v>
      </c>
      <c r="C15" s="134"/>
      <c r="D15" s="134"/>
      <c r="E15" s="135"/>
    </row>
    <row r="16" s="5" customFormat="1" ht="30" customHeight="1" spans="1:5">
      <c r="A16" s="136"/>
      <c r="B16" s="133" t="s">
        <v>22</v>
      </c>
      <c r="C16" s="134"/>
      <c r="D16" s="134"/>
      <c r="E16" s="135"/>
    </row>
    <row r="17" s="5" customFormat="1" ht="18.75" spans="1:5">
      <c r="A17" s="137"/>
      <c r="B17" s="137"/>
      <c r="C17" s="137"/>
      <c r="D17" s="137"/>
      <c r="E17" s="137"/>
    </row>
    <row r="18" s="5" customFormat="1" ht="18.75" spans="1:5">
      <c r="A18" s="137"/>
      <c r="B18" s="137"/>
      <c r="C18" s="137"/>
      <c r="D18" s="137"/>
      <c r="E18" s="137"/>
    </row>
    <row r="19" s="5" customFormat="1" ht="18.75" spans="1:5">
      <c r="A19" s="105" t="s">
        <v>25</v>
      </c>
      <c r="B19" s="106"/>
      <c r="C19" s="106"/>
      <c r="D19" s="106"/>
      <c r="E19" s="106"/>
    </row>
    <row r="20" s="5" customFormat="1" ht="37" customHeight="1" spans="1:5">
      <c r="A20" s="107" t="s">
        <v>1</v>
      </c>
      <c r="B20" s="107"/>
      <c r="C20" s="107"/>
      <c r="D20" s="107"/>
      <c r="E20" s="107"/>
    </row>
    <row r="21" s="5" customFormat="1" ht="36" customHeight="1" spans="1:5">
      <c r="A21" s="108" t="s">
        <v>2</v>
      </c>
      <c r="B21" s="115" t="s">
        <v>26</v>
      </c>
      <c r="C21" s="138"/>
      <c r="D21" s="138"/>
      <c r="E21" s="116"/>
    </row>
    <row r="22" s="5" customFormat="1" ht="36" customHeight="1" spans="1:5">
      <c r="A22" s="108" t="s">
        <v>4</v>
      </c>
      <c r="B22" s="112"/>
      <c r="C22" s="113"/>
      <c r="D22" s="113"/>
      <c r="E22" s="114"/>
    </row>
    <row r="23" s="5" customFormat="1" ht="37" customHeight="1" spans="1:5">
      <c r="A23" s="108" t="s">
        <v>5</v>
      </c>
      <c r="B23" s="115"/>
      <c r="C23" s="116"/>
      <c r="D23" s="108" t="s">
        <v>7</v>
      </c>
      <c r="E23" s="117" t="s">
        <v>27</v>
      </c>
    </row>
    <row r="24" s="5" customFormat="1" ht="43" customHeight="1" spans="1:5">
      <c r="A24" s="108" t="s">
        <v>9</v>
      </c>
      <c r="B24" s="115" t="s">
        <v>28</v>
      </c>
      <c r="C24" s="116"/>
      <c r="D24" s="108" t="s">
        <v>11</v>
      </c>
      <c r="E24" s="118" t="s">
        <v>29</v>
      </c>
    </row>
    <row r="25" s="5" customFormat="1" ht="30" customHeight="1" spans="1:5">
      <c r="A25" s="108" t="s">
        <v>13</v>
      </c>
      <c r="B25" s="119">
        <v>18</v>
      </c>
      <c r="C25" s="120"/>
      <c r="D25" s="108" t="s">
        <v>14</v>
      </c>
      <c r="E25" s="121">
        <v>371</v>
      </c>
    </row>
    <row r="26" s="5" customFormat="1" ht="28.5" spans="1:5">
      <c r="A26" s="108" t="s">
        <v>15</v>
      </c>
      <c r="B26" s="30">
        <v>3830.5</v>
      </c>
      <c r="C26" s="30"/>
      <c r="D26" s="108" t="s">
        <v>16</v>
      </c>
      <c r="E26" s="59">
        <v>94422.02</v>
      </c>
    </row>
    <row r="27" s="5" customFormat="1" ht="28.5" spans="1:5">
      <c r="A27" s="122" t="s">
        <v>17</v>
      </c>
      <c r="B27" s="123"/>
      <c r="C27" s="124"/>
      <c r="D27" s="122" t="s">
        <v>18</v>
      </c>
      <c r="E27" s="139"/>
    </row>
    <row r="28" s="5" customFormat="1" ht="28.5" spans="1:5">
      <c r="A28" s="126" t="s">
        <v>19</v>
      </c>
      <c r="B28" s="123">
        <v>94422.02</v>
      </c>
      <c r="C28" s="127"/>
      <c r="D28" s="127"/>
      <c r="E28" s="124"/>
    </row>
    <row r="29" s="5" customFormat="1" ht="114" customHeight="1" spans="1:5">
      <c r="A29" s="128" t="s">
        <v>20</v>
      </c>
      <c r="B29" s="129"/>
      <c r="C29" s="130"/>
      <c r="D29" s="130"/>
      <c r="E29" s="131"/>
    </row>
    <row r="30" s="5" customFormat="1" ht="30" customHeight="1" spans="1:5">
      <c r="A30" s="132"/>
      <c r="B30" s="133" t="s">
        <v>30</v>
      </c>
      <c r="C30" s="134"/>
      <c r="D30" s="134"/>
      <c r="E30" s="135"/>
    </row>
    <row r="31" s="5" customFormat="1" ht="30" customHeight="1" spans="1:5">
      <c r="A31" s="136"/>
      <c r="B31" s="133" t="s">
        <v>22</v>
      </c>
      <c r="C31" s="134"/>
      <c r="D31" s="134"/>
      <c r="E31" s="135"/>
    </row>
    <row r="32" s="5" customFormat="1" ht="124" customHeight="1" spans="1:5">
      <c r="A32" s="128" t="s">
        <v>23</v>
      </c>
      <c r="B32" s="129"/>
      <c r="C32" s="130"/>
      <c r="D32" s="130"/>
      <c r="E32" s="131"/>
    </row>
    <row r="33" s="5" customFormat="1" ht="30" customHeight="1" spans="1:5">
      <c r="A33" s="132"/>
      <c r="B33" s="133" t="s">
        <v>21</v>
      </c>
      <c r="C33" s="134"/>
      <c r="D33" s="134"/>
      <c r="E33" s="135"/>
    </row>
    <row r="34" s="5" customFormat="1" ht="30" customHeight="1" spans="1:5">
      <c r="A34" s="136"/>
      <c r="B34" s="133" t="s">
        <v>22</v>
      </c>
      <c r="C34" s="134"/>
      <c r="D34" s="134"/>
      <c r="E34" s="135"/>
    </row>
  </sheetData>
  <mergeCells count="34">
    <mergeCell ref="A2:E2"/>
    <mergeCell ref="B3:E3"/>
    <mergeCell ref="B4:E4"/>
    <mergeCell ref="B5:C5"/>
    <mergeCell ref="B6:C6"/>
    <mergeCell ref="B7:C7"/>
    <mergeCell ref="B8:C8"/>
    <mergeCell ref="B9:C9"/>
    <mergeCell ref="B10:E10"/>
    <mergeCell ref="B11:E11"/>
    <mergeCell ref="B12:E12"/>
    <mergeCell ref="B13:E13"/>
    <mergeCell ref="B14:E14"/>
    <mergeCell ref="B15:E15"/>
    <mergeCell ref="B16:E16"/>
    <mergeCell ref="A20:E20"/>
    <mergeCell ref="B21:E21"/>
    <mergeCell ref="B22:E22"/>
    <mergeCell ref="B23:C23"/>
    <mergeCell ref="B24:C24"/>
    <mergeCell ref="B25:C25"/>
    <mergeCell ref="B26:C26"/>
    <mergeCell ref="B27:C27"/>
    <mergeCell ref="B28:E28"/>
    <mergeCell ref="B29:E29"/>
    <mergeCell ref="B30:E30"/>
    <mergeCell ref="B31:E31"/>
    <mergeCell ref="B32:E32"/>
    <mergeCell ref="B33:E33"/>
    <mergeCell ref="B34:E34"/>
    <mergeCell ref="A11:A13"/>
    <mergeCell ref="A14:A16"/>
    <mergeCell ref="A29:A31"/>
    <mergeCell ref="A32:A34"/>
  </mergeCells>
  <pageMargins left="0.66875" right="0.472222222222222" top="0.944444444444444" bottom="0.590277777777778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opLeftCell="A42" workbookViewId="0">
      <selection activeCell="H78" sqref="H78:I78"/>
    </sheetView>
  </sheetViews>
  <sheetFormatPr defaultColWidth="9" defaultRowHeight="14.25"/>
  <cols>
    <col min="1" max="1" width="6.375" style="5" customWidth="1"/>
    <col min="2" max="2" width="11.625" style="5" customWidth="1"/>
    <col min="3" max="3" width="22.125" style="5" customWidth="1"/>
    <col min="4" max="4" width="11.375" style="5" customWidth="1"/>
    <col min="5" max="6" width="6.75833333333333" style="5" customWidth="1"/>
    <col min="7" max="7" width="11.75" style="5" customWidth="1"/>
    <col min="8" max="8" width="12.225" style="5" customWidth="1"/>
    <col min="9" max="9" width="17.375" style="5" customWidth="1"/>
    <col min="10" max="10" width="10" style="5" customWidth="1"/>
    <col min="11" max="11" width="12.625" style="5" customWidth="1"/>
    <col min="12" max="16384" width="9" style="5"/>
  </cols>
  <sheetData>
    <row r="1" s="5" customFormat="1" ht="25" customHeight="1" spans="1:12">
      <c r="A1" s="31" t="s">
        <v>130</v>
      </c>
      <c r="B1" s="31"/>
      <c r="C1" s="32"/>
      <c r="D1" s="32"/>
      <c r="E1" s="32"/>
      <c r="F1" s="32"/>
      <c r="G1" s="32"/>
      <c r="H1" s="33"/>
      <c r="I1" s="33"/>
      <c r="J1" s="32"/>
      <c r="K1" s="33"/>
      <c r="L1" s="54"/>
    </row>
    <row r="2" s="5" customFormat="1" ht="42" customHeight="1" spans="1:12">
      <c r="A2" s="34" t="s">
        <v>32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63"/>
    </row>
    <row r="3" s="5" customFormat="1" ht="34" customHeight="1" spans="1:12">
      <c r="A3" s="35" t="s">
        <v>33</v>
      </c>
      <c r="B3" s="35"/>
      <c r="C3" s="35"/>
      <c r="D3" s="35"/>
      <c r="E3" s="36" t="s">
        <v>34</v>
      </c>
      <c r="F3" s="36"/>
      <c r="G3" s="36"/>
      <c r="H3" s="36"/>
      <c r="I3" s="36"/>
      <c r="J3" s="64" t="s">
        <v>35</v>
      </c>
      <c r="K3" s="65"/>
      <c r="L3" s="54"/>
    </row>
    <row r="4" s="5" customFormat="1" ht="42" customHeight="1" spans="1:12">
      <c r="A4" s="37" t="s">
        <v>36</v>
      </c>
      <c r="B4" s="37" t="s">
        <v>37</v>
      </c>
      <c r="C4" s="37" t="s">
        <v>38</v>
      </c>
      <c r="D4" s="37" t="s">
        <v>39</v>
      </c>
      <c r="E4" s="37" t="s">
        <v>40</v>
      </c>
      <c r="F4" s="37" t="s">
        <v>41</v>
      </c>
      <c r="G4" s="37" t="s">
        <v>42</v>
      </c>
      <c r="H4" s="37" t="s">
        <v>43</v>
      </c>
      <c r="I4" s="37" t="s">
        <v>44</v>
      </c>
      <c r="J4" s="37" t="s">
        <v>45</v>
      </c>
      <c r="K4" s="37" t="s">
        <v>46</v>
      </c>
      <c r="L4" s="66"/>
    </row>
    <row r="5" s="5" customFormat="1" ht="42" customHeight="1" spans="1:12">
      <c r="A5" s="37">
        <v>1</v>
      </c>
      <c r="B5" s="38" t="s">
        <v>47</v>
      </c>
      <c r="C5" s="39" t="s">
        <v>3</v>
      </c>
      <c r="D5" s="40" t="s">
        <v>48</v>
      </c>
      <c r="E5" s="30">
        <v>19</v>
      </c>
      <c r="F5" s="30">
        <v>12</v>
      </c>
      <c r="G5" s="41">
        <v>228</v>
      </c>
      <c r="H5" s="37">
        <v>24.65005</v>
      </c>
      <c r="I5" s="37">
        <v>5620.2114</v>
      </c>
      <c r="J5" s="37"/>
      <c r="K5" s="37"/>
      <c r="L5" s="67"/>
    </row>
    <row r="6" s="5" customFormat="1" ht="42" customHeight="1" spans="1:12">
      <c r="A6" s="37">
        <v>2</v>
      </c>
      <c r="B6" s="38" t="s">
        <v>49</v>
      </c>
      <c r="C6" s="39" t="s">
        <v>3</v>
      </c>
      <c r="D6" s="40" t="s">
        <v>48</v>
      </c>
      <c r="E6" s="30">
        <v>19</v>
      </c>
      <c r="F6" s="30">
        <v>12</v>
      </c>
      <c r="G6" s="41">
        <v>228</v>
      </c>
      <c r="H6" s="37">
        <v>24.65005</v>
      </c>
      <c r="I6" s="37">
        <v>5620.2114</v>
      </c>
      <c r="J6" s="37"/>
      <c r="K6" s="37"/>
      <c r="L6" s="67"/>
    </row>
    <row r="7" s="5" customFormat="1" ht="42" customHeight="1" spans="1:12">
      <c r="A7" s="37">
        <v>3</v>
      </c>
      <c r="B7" s="38" t="s">
        <v>50</v>
      </c>
      <c r="C7" s="39" t="s">
        <v>3</v>
      </c>
      <c r="D7" s="42" t="s">
        <v>51</v>
      </c>
      <c r="E7" s="30">
        <v>19</v>
      </c>
      <c r="F7" s="30">
        <v>12</v>
      </c>
      <c r="G7" s="41">
        <v>228</v>
      </c>
      <c r="H7" s="37">
        <v>24.65005</v>
      </c>
      <c r="I7" s="37">
        <v>5620.2114</v>
      </c>
      <c r="J7" s="37"/>
      <c r="K7" s="37"/>
      <c r="L7" s="67"/>
    </row>
    <row r="8" s="5" customFormat="1" ht="42" customHeight="1" spans="1:12">
      <c r="A8" s="37">
        <v>4</v>
      </c>
      <c r="B8" s="38" t="s">
        <v>52</v>
      </c>
      <c r="C8" s="39" t="s">
        <v>3</v>
      </c>
      <c r="D8" s="42" t="s">
        <v>51</v>
      </c>
      <c r="E8" s="30">
        <v>19</v>
      </c>
      <c r="F8" s="30">
        <v>12</v>
      </c>
      <c r="G8" s="41">
        <v>228</v>
      </c>
      <c r="H8" s="37">
        <v>24.65005</v>
      </c>
      <c r="I8" s="37">
        <v>5620.2114</v>
      </c>
      <c r="J8" s="37"/>
      <c r="K8" s="37"/>
      <c r="L8" s="67"/>
    </row>
    <row r="9" s="5" customFormat="1" ht="42" customHeight="1" spans="1:12">
      <c r="A9" s="37">
        <v>5</v>
      </c>
      <c r="B9" s="38" t="s">
        <v>53</v>
      </c>
      <c r="C9" s="39" t="s">
        <v>3</v>
      </c>
      <c r="D9" s="40" t="s">
        <v>48</v>
      </c>
      <c r="E9" s="30">
        <v>19</v>
      </c>
      <c r="F9" s="30">
        <v>12</v>
      </c>
      <c r="G9" s="41">
        <v>228</v>
      </c>
      <c r="H9" s="37">
        <v>24.65005</v>
      </c>
      <c r="I9" s="37">
        <v>5620.2114</v>
      </c>
      <c r="J9" s="37"/>
      <c r="K9" s="37"/>
      <c r="L9" s="67"/>
    </row>
    <row r="10" s="5" customFormat="1" ht="42" customHeight="1" spans="1:12">
      <c r="A10" s="37">
        <v>6</v>
      </c>
      <c r="B10" s="38" t="s">
        <v>54</v>
      </c>
      <c r="C10" s="39" t="s">
        <v>3</v>
      </c>
      <c r="D10" s="42" t="s">
        <v>51</v>
      </c>
      <c r="E10" s="30">
        <v>19</v>
      </c>
      <c r="F10" s="30">
        <v>12</v>
      </c>
      <c r="G10" s="41">
        <v>228</v>
      </c>
      <c r="H10" s="37">
        <v>24.65005</v>
      </c>
      <c r="I10" s="37">
        <v>5620.2114</v>
      </c>
      <c r="J10" s="37"/>
      <c r="K10" s="37"/>
      <c r="L10" s="67"/>
    </row>
    <row r="11" s="5" customFormat="1" ht="42" customHeight="1" spans="1:12">
      <c r="A11" s="37">
        <v>7</v>
      </c>
      <c r="B11" s="38" t="s">
        <v>55</v>
      </c>
      <c r="C11" s="39" t="s">
        <v>3</v>
      </c>
      <c r="D11" s="42" t="s">
        <v>51</v>
      </c>
      <c r="E11" s="30">
        <v>19</v>
      </c>
      <c r="F11" s="30">
        <v>4</v>
      </c>
      <c r="G11" s="41">
        <v>76</v>
      </c>
      <c r="H11" s="37">
        <v>24.65005</v>
      </c>
      <c r="I11" s="37">
        <v>1873.4038</v>
      </c>
      <c r="J11" s="37"/>
      <c r="K11" s="37"/>
      <c r="L11" s="67"/>
    </row>
    <row r="12" s="5" customFormat="1" ht="42" customHeight="1" spans="1:12">
      <c r="A12" s="37">
        <v>8</v>
      </c>
      <c r="B12" s="38" t="s">
        <v>56</v>
      </c>
      <c r="C12" s="39" t="s">
        <v>3</v>
      </c>
      <c r="D12" s="40" t="s">
        <v>48</v>
      </c>
      <c r="E12" s="30">
        <v>19</v>
      </c>
      <c r="F12" s="30">
        <v>12</v>
      </c>
      <c r="G12" s="41">
        <v>228</v>
      </c>
      <c r="H12" s="37">
        <v>24.65005</v>
      </c>
      <c r="I12" s="37">
        <v>5620.2114</v>
      </c>
      <c r="J12" s="37"/>
      <c r="K12" s="37"/>
      <c r="L12" s="67"/>
    </row>
    <row r="13" s="5" customFormat="1" ht="42" customHeight="1" spans="1:12">
      <c r="A13" s="37">
        <v>9</v>
      </c>
      <c r="B13" s="38" t="s">
        <v>57</v>
      </c>
      <c r="C13" s="39" t="s">
        <v>3</v>
      </c>
      <c r="D13" s="42" t="s">
        <v>58</v>
      </c>
      <c r="E13" s="30">
        <v>19</v>
      </c>
      <c r="F13" s="30">
        <v>12</v>
      </c>
      <c r="G13" s="41">
        <v>228</v>
      </c>
      <c r="H13" s="37">
        <v>24.65005</v>
      </c>
      <c r="I13" s="37">
        <v>5620.2114</v>
      </c>
      <c r="J13" s="37"/>
      <c r="K13" s="37"/>
      <c r="L13" s="67"/>
    </row>
    <row r="14" s="5" customFormat="1" ht="42" customHeight="1" spans="1:12">
      <c r="A14" s="37">
        <v>10</v>
      </c>
      <c r="B14" s="38" t="s">
        <v>59</v>
      </c>
      <c r="C14" s="39" t="s">
        <v>3</v>
      </c>
      <c r="D14" s="43" t="s">
        <v>51</v>
      </c>
      <c r="E14" s="30">
        <v>19</v>
      </c>
      <c r="F14" s="30">
        <v>12</v>
      </c>
      <c r="G14" s="41">
        <v>228</v>
      </c>
      <c r="H14" s="37">
        <v>24.65005</v>
      </c>
      <c r="I14" s="37">
        <v>5620.2114</v>
      </c>
      <c r="J14" s="37"/>
      <c r="K14" s="37"/>
      <c r="L14" s="67"/>
    </row>
    <row r="15" s="5" customFormat="1" ht="42" customHeight="1" spans="1:12">
      <c r="A15" s="37">
        <v>11</v>
      </c>
      <c r="B15" s="38" t="s">
        <v>60</v>
      </c>
      <c r="C15" s="39" t="s">
        <v>3</v>
      </c>
      <c r="D15" s="42" t="s">
        <v>51</v>
      </c>
      <c r="E15" s="30">
        <v>19</v>
      </c>
      <c r="F15" s="30">
        <v>12</v>
      </c>
      <c r="G15" s="41">
        <v>228</v>
      </c>
      <c r="H15" s="37">
        <v>24.65005</v>
      </c>
      <c r="I15" s="37">
        <v>5620.2114</v>
      </c>
      <c r="J15" s="37"/>
      <c r="K15" s="37"/>
      <c r="L15" s="67"/>
    </row>
    <row r="16" s="5" customFormat="1" ht="42" customHeight="1" spans="1:12">
      <c r="A16" s="37">
        <v>12</v>
      </c>
      <c r="B16" s="38" t="s">
        <v>61</v>
      </c>
      <c r="C16" s="39" t="s">
        <v>3</v>
      </c>
      <c r="D16" s="42" t="s">
        <v>48</v>
      </c>
      <c r="E16" s="30">
        <v>19</v>
      </c>
      <c r="F16" s="30">
        <v>5</v>
      </c>
      <c r="G16" s="41">
        <v>95</v>
      </c>
      <c r="H16" s="37">
        <v>24.65005</v>
      </c>
      <c r="I16" s="37">
        <v>2341.75475</v>
      </c>
      <c r="J16" s="37"/>
      <c r="K16" s="37"/>
      <c r="L16" s="67"/>
    </row>
    <row r="17" s="5" customFormat="1" ht="42" customHeight="1" spans="1:12">
      <c r="A17" s="37">
        <v>13</v>
      </c>
      <c r="B17" s="38" t="s">
        <v>62</v>
      </c>
      <c r="C17" s="39" t="s">
        <v>3</v>
      </c>
      <c r="D17" s="42" t="s">
        <v>51</v>
      </c>
      <c r="E17" s="30">
        <v>19</v>
      </c>
      <c r="F17" s="30">
        <v>0.5</v>
      </c>
      <c r="G17" s="30">
        <v>9.5</v>
      </c>
      <c r="H17" s="37">
        <v>24.65005</v>
      </c>
      <c r="I17" s="37">
        <v>234.175475</v>
      </c>
      <c r="J17" s="37"/>
      <c r="K17" s="37"/>
      <c r="L17" s="67"/>
    </row>
    <row r="18" s="5" customFormat="1" ht="42" customHeight="1" spans="1:12">
      <c r="A18" s="37">
        <v>14</v>
      </c>
      <c r="B18" s="38" t="s">
        <v>63</v>
      </c>
      <c r="C18" s="39" t="s">
        <v>3</v>
      </c>
      <c r="D18" s="42" t="s">
        <v>64</v>
      </c>
      <c r="E18" s="30">
        <v>19</v>
      </c>
      <c r="F18" s="30">
        <v>11.5</v>
      </c>
      <c r="G18" s="30">
        <v>218.5</v>
      </c>
      <c r="H18" s="37">
        <v>24.65005</v>
      </c>
      <c r="I18" s="37">
        <v>5386.035925</v>
      </c>
      <c r="J18" s="37"/>
      <c r="K18" s="37"/>
      <c r="L18" s="67"/>
    </row>
    <row r="19" s="5" customFormat="1" ht="42" customHeight="1" spans="1:12">
      <c r="A19" s="37">
        <v>15</v>
      </c>
      <c r="B19" s="38" t="s">
        <v>55</v>
      </c>
      <c r="C19" s="39" t="s">
        <v>3</v>
      </c>
      <c r="D19" s="42" t="s">
        <v>64</v>
      </c>
      <c r="E19" s="30">
        <v>19</v>
      </c>
      <c r="F19" s="30">
        <v>8</v>
      </c>
      <c r="G19" s="30">
        <v>152</v>
      </c>
      <c r="H19" s="37">
        <v>24.65005</v>
      </c>
      <c r="I19" s="37">
        <v>3746.8076</v>
      </c>
      <c r="J19" s="37"/>
      <c r="K19" s="37"/>
      <c r="L19" s="67"/>
    </row>
    <row r="20" s="5" customFormat="1" ht="42" customHeight="1" spans="1:12">
      <c r="A20" s="37">
        <v>16</v>
      </c>
      <c r="B20" s="38" t="s">
        <v>65</v>
      </c>
      <c r="C20" s="39" t="s">
        <v>3</v>
      </c>
      <c r="D20" s="42" t="s">
        <v>64</v>
      </c>
      <c r="E20" s="30">
        <v>19</v>
      </c>
      <c r="F20" s="30">
        <v>12</v>
      </c>
      <c r="G20" s="30">
        <v>228</v>
      </c>
      <c r="H20" s="37">
        <v>24.65005</v>
      </c>
      <c r="I20" s="37">
        <v>5620.2114</v>
      </c>
      <c r="J20" s="68"/>
      <c r="K20" s="69"/>
      <c r="L20" s="70"/>
    </row>
    <row r="21" s="5" customFormat="1" ht="42" customHeight="1" spans="1:12">
      <c r="A21" s="37">
        <v>17</v>
      </c>
      <c r="B21" s="38" t="s">
        <v>66</v>
      </c>
      <c r="C21" s="39" t="s">
        <v>3</v>
      </c>
      <c r="D21" s="42" t="s">
        <v>64</v>
      </c>
      <c r="E21" s="30">
        <v>19</v>
      </c>
      <c r="F21" s="30">
        <v>11.5</v>
      </c>
      <c r="G21" s="30">
        <v>218.5</v>
      </c>
      <c r="H21" s="37">
        <v>24.65005</v>
      </c>
      <c r="I21" s="37">
        <v>5386.035925</v>
      </c>
      <c r="J21" s="68"/>
      <c r="K21" s="71"/>
      <c r="L21" s="70"/>
    </row>
    <row r="22" s="5" customFormat="1" ht="42" customHeight="1" spans="1:12">
      <c r="A22" s="37">
        <v>18</v>
      </c>
      <c r="B22" s="38" t="s">
        <v>67</v>
      </c>
      <c r="C22" s="39" t="s">
        <v>3</v>
      </c>
      <c r="D22" s="42" t="s">
        <v>64</v>
      </c>
      <c r="E22" s="30">
        <v>19</v>
      </c>
      <c r="F22" s="30">
        <v>11.5</v>
      </c>
      <c r="G22" s="30">
        <v>218.5</v>
      </c>
      <c r="H22" s="37">
        <v>24.65005</v>
      </c>
      <c r="I22" s="37">
        <v>5386.035925</v>
      </c>
      <c r="J22" s="68"/>
      <c r="K22" s="72"/>
      <c r="L22" s="70"/>
    </row>
    <row r="23" s="5" customFormat="1" ht="42" customHeight="1" spans="1:12">
      <c r="A23" s="37">
        <v>19</v>
      </c>
      <c r="B23" s="38" t="s">
        <v>68</v>
      </c>
      <c r="C23" s="39" t="s">
        <v>3</v>
      </c>
      <c r="D23" s="42" t="s">
        <v>64</v>
      </c>
      <c r="E23" s="30">
        <v>19</v>
      </c>
      <c r="F23" s="30">
        <v>12</v>
      </c>
      <c r="G23" s="30">
        <v>228</v>
      </c>
      <c r="H23" s="37">
        <v>24.65005</v>
      </c>
      <c r="I23" s="37">
        <v>5620.2114</v>
      </c>
      <c r="J23" s="68"/>
      <c r="K23" s="73"/>
      <c r="L23" s="70"/>
    </row>
    <row r="24" s="5" customFormat="1" ht="42" customHeight="1" spans="1:12">
      <c r="A24" s="37">
        <v>20</v>
      </c>
      <c r="B24" s="38" t="s">
        <v>69</v>
      </c>
      <c r="C24" s="39" t="s">
        <v>3</v>
      </c>
      <c r="D24" s="42" t="s">
        <v>64</v>
      </c>
      <c r="E24" s="30">
        <v>19</v>
      </c>
      <c r="F24" s="30">
        <v>12</v>
      </c>
      <c r="G24" s="30">
        <v>228</v>
      </c>
      <c r="H24" s="37">
        <v>24.65005</v>
      </c>
      <c r="I24" s="37">
        <v>5620.2114</v>
      </c>
      <c r="J24" s="68"/>
      <c r="K24" s="73"/>
      <c r="L24" s="70"/>
    </row>
    <row r="25" s="5" customFormat="1" ht="42" customHeight="1" spans="1:12">
      <c r="A25" s="37">
        <v>21</v>
      </c>
      <c r="B25" s="38" t="s">
        <v>70</v>
      </c>
      <c r="C25" s="39" t="s">
        <v>3</v>
      </c>
      <c r="D25" s="42" t="s">
        <v>71</v>
      </c>
      <c r="E25" s="30">
        <v>19</v>
      </c>
      <c r="F25" s="30">
        <v>12</v>
      </c>
      <c r="G25" s="30">
        <v>228</v>
      </c>
      <c r="H25" s="37">
        <v>24.65005</v>
      </c>
      <c r="I25" s="37">
        <v>5620.2114</v>
      </c>
      <c r="J25" s="68"/>
      <c r="K25" s="73"/>
      <c r="L25" s="70"/>
    </row>
    <row r="26" s="5" customFormat="1" ht="42" customHeight="1" spans="1:12">
      <c r="A26" s="37">
        <v>22</v>
      </c>
      <c r="B26" s="38" t="s">
        <v>72</v>
      </c>
      <c r="C26" s="39" t="s">
        <v>3</v>
      </c>
      <c r="D26" s="44" t="s">
        <v>73</v>
      </c>
      <c r="E26" s="30">
        <v>19</v>
      </c>
      <c r="F26" s="30">
        <v>12</v>
      </c>
      <c r="G26" s="30">
        <v>228</v>
      </c>
      <c r="H26" s="37">
        <v>24.65005</v>
      </c>
      <c r="I26" s="37">
        <v>5620.2114</v>
      </c>
      <c r="J26" s="68"/>
      <c r="K26" s="73"/>
      <c r="L26" s="70"/>
    </row>
    <row r="27" s="5" customFormat="1" ht="42" customHeight="1" spans="1:12">
      <c r="A27" s="37">
        <v>23</v>
      </c>
      <c r="B27" s="38" t="s">
        <v>74</v>
      </c>
      <c r="C27" s="39" t="s">
        <v>3</v>
      </c>
      <c r="D27" s="44" t="s">
        <v>73</v>
      </c>
      <c r="E27" s="30">
        <v>19</v>
      </c>
      <c r="F27" s="30">
        <v>12</v>
      </c>
      <c r="G27" s="30">
        <v>228</v>
      </c>
      <c r="H27" s="37">
        <v>24.65005</v>
      </c>
      <c r="I27" s="37">
        <v>5620.2114</v>
      </c>
      <c r="J27" s="68"/>
      <c r="K27" s="73"/>
      <c r="L27" s="70"/>
    </row>
    <row r="28" s="5" customFormat="1" ht="42" customHeight="1" spans="1:12">
      <c r="A28" s="37">
        <v>24</v>
      </c>
      <c r="B28" s="38" t="s">
        <v>75</v>
      </c>
      <c r="C28" s="39" t="s">
        <v>3</v>
      </c>
      <c r="D28" s="44" t="s">
        <v>73</v>
      </c>
      <c r="E28" s="30">
        <v>19</v>
      </c>
      <c r="F28" s="30">
        <v>12</v>
      </c>
      <c r="G28" s="30">
        <v>228</v>
      </c>
      <c r="H28" s="37">
        <v>24.65005</v>
      </c>
      <c r="I28" s="37">
        <v>5620.2114</v>
      </c>
      <c r="J28" s="68"/>
      <c r="K28" s="73"/>
      <c r="L28" s="70"/>
    </row>
    <row r="29" s="5" customFormat="1" ht="42" customHeight="1" spans="1:12">
      <c r="A29" s="37">
        <v>25</v>
      </c>
      <c r="B29" s="38" t="s">
        <v>76</v>
      </c>
      <c r="C29" s="39" t="s">
        <v>3</v>
      </c>
      <c r="D29" s="44" t="s">
        <v>73</v>
      </c>
      <c r="E29" s="30">
        <v>19</v>
      </c>
      <c r="F29" s="30">
        <v>12</v>
      </c>
      <c r="G29" s="30">
        <v>228</v>
      </c>
      <c r="H29" s="37">
        <v>24.65005</v>
      </c>
      <c r="I29" s="37">
        <v>5620.2114</v>
      </c>
      <c r="J29" s="68"/>
      <c r="K29" s="73"/>
      <c r="L29" s="70"/>
    </row>
    <row r="30" s="5" customFormat="1" ht="42" customHeight="1" spans="1:12">
      <c r="A30" s="37">
        <v>26</v>
      </c>
      <c r="B30" s="38" t="s">
        <v>77</v>
      </c>
      <c r="C30" s="39" t="s">
        <v>3</v>
      </c>
      <c r="D30" s="44" t="s">
        <v>73</v>
      </c>
      <c r="E30" s="30">
        <v>19</v>
      </c>
      <c r="F30" s="30">
        <v>12</v>
      </c>
      <c r="G30" s="30">
        <v>228</v>
      </c>
      <c r="H30" s="37">
        <v>24.65005</v>
      </c>
      <c r="I30" s="37">
        <v>5620.2114</v>
      </c>
      <c r="J30" s="68"/>
      <c r="K30" s="73"/>
      <c r="L30" s="70"/>
    </row>
    <row r="31" s="5" customFormat="1" ht="42" customHeight="1" spans="1:12">
      <c r="A31" s="37">
        <v>27</v>
      </c>
      <c r="B31" s="38" t="s">
        <v>78</v>
      </c>
      <c r="C31" s="39" t="s">
        <v>3</v>
      </c>
      <c r="D31" s="44" t="s">
        <v>73</v>
      </c>
      <c r="E31" s="30">
        <v>19</v>
      </c>
      <c r="F31" s="30">
        <v>12</v>
      </c>
      <c r="G31" s="30">
        <v>228</v>
      </c>
      <c r="H31" s="37">
        <v>24.65005</v>
      </c>
      <c r="I31" s="37">
        <v>5620.2114</v>
      </c>
      <c r="J31" s="68"/>
      <c r="K31" s="73"/>
      <c r="L31" s="70"/>
    </row>
    <row r="32" s="5" customFormat="1" ht="42" customHeight="1" spans="1:12">
      <c r="A32" s="37">
        <v>28</v>
      </c>
      <c r="B32" s="38" t="s">
        <v>79</v>
      </c>
      <c r="C32" s="39" t="s">
        <v>3</v>
      </c>
      <c r="D32" s="44" t="s">
        <v>73</v>
      </c>
      <c r="E32" s="30">
        <v>19</v>
      </c>
      <c r="F32" s="30">
        <v>12</v>
      </c>
      <c r="G32" s="30">
        <v>228</v>
      </c>
      <c r="H32" s="37">
        <v>24.65005</v>
      </c>
      <c r="I32" s="37">
        <v>5620.2114</v>
      </c>
      <c r="J32" s="68"/>
      <c r="K32" s="73"/>
      <c r="L32" s="70"/>
    </row>
    <row r="33" s="5" customFormat="1" ht="42" customHeight="1" spans="1:12">
      <c r="A33" s="37">
        <v>29</v>
      </c>
      <c r="B33" s="38" t="s">
        <v>80</v>
      </c>
      <c r="C33" s="39" t="s">
        <v>3</v>
      </c>
      <c r="D33" s="42" t="s">
        <v>81</v>
      </c>
      <c r="E33" s="30">
        <v>19</v>
      </c>
      <c r="F33" s="30">
        <v>12</v>
      </c>
      <c r="G33" s="30">
        <v>228</v>
      </c>
      <c r="H33" s="37">
        <v>24.65005</v>
      </c>
      <c r="I33" s="37">
        <v>5620.2114</v>
      </c>
      <c r="J33" s="68"/>
      <c r="K33" s="72"/>
      <c r="L33" s="70"/>
    </row>
    <row r="34" s="5" customFormat="1" ht="24.95" customHeight="1" spans="1:12">
      <c r="A34" s="45" t="s">
        <v>82</v>
      </c>
      <c r="B34" s="46"/>
      <c r="C34" s="47"/>
      <c r="D34" s="48"/>
      <c r="E34" s="48">
        <f t="shared" ref="E34:G34" si="0">SUM(E5:E33)</f>
        <v>551</v>
      </c>
      <c r="F34" s="48">
        <f t="shared" si="0"/>
        <v>316</v>
      </c>
      <c r="G34" s="48">
        <f t="shared" si="0"/>
        <v>6004</v>
      </c>
      <c r="H34" s="48"/>
      <c r="I34" s="48">
        <f>SUM(I5:I33)</f>
        <v>147998.9002</v>
      </c>
      <c r="J34" s="48"/>
      <c r="K34" s="74"/>
      <c r="L34" s="75"/>
    </row>
    <row r="35" s="5" customFormat="1" ht="28" customHeight="1" spans="1:12">
      <c r="A35" s="49" t="s">
        <v>83</v>
      </c>
      <c r="B35" s="49"/>
      <c r="C35" s="49"/>
      <c r="D35" s="35"/>
      <c r="E35" s="35"/>
      <c r="F35" s="35"/>
      <c r="G35" s="35"/>
      <c r="H35" s="50" t="s">
        <v>84</v>
      </c>
      <c r="I35" s="50"/>
      <c r="J35" s="76" t="s">
        <v>85</v>
      </c>
      <c r="K35" s="35"/>
      <c r="L35" s="66"/>
    </row>
    <row r="36" s="5" customFormat="1" ht="21.75" customHeight="1" spans="1:12">
      <c r="A36" s="51"/>
      <c r="B36" s="51"/>
      <c r="C36" s="51"/>
      <c r="D36" s="36"/>
      <c r="E36" s="36"/>
      <c r="F36" s="36"/>
      <c r="G36" s="36"/>
      <c r="H36" s="36"/>
      <c r="I36" s="36"/>
      <c r="J36" s="77"/>
      <c r="K36" s="77"/>
      <c r="L36" s="66"/>
    </row>
    <row r="37" s="5" customFormat="1" ht="21.75" customHeight="1" spans="1:12">
      <c r="A37" s="51"/>
      <c r="B37" s="51"/>
      <c r="C37" s="51"/>
      <c r="D37" s="36"/>
      <c r="E37" s="36"/>
      <c r="F37" s="36"/>
      <c r="G37" s="36"/>
      <c r="H37" s="36"/>
      <c r="I37" s="36"/>
      <c r="J37" s="77"/>
      <c r="K37" s="77"/>
      <c r="L37" s="66"/>
    </row>
    <row r="38" s="5" customFormat="1" spans="1:12">
      <c r="A38" s="52" t="s">
        <v>86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78"/>
    </row>
    <row r="39" s="5" customFormat="1" spans="1:12">
      <c r="A39" s="52" t="s">
        <v>87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78"/>
    </row>
    <row r="40" s="5" customFormat="1" spans="1:12">
      <c r="A40" s="52" t="s">
        <v>88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78"/>
    </row>
    <row r="41" s="5" customFormat="1" spans="1:12">
      <c r="A41" s="52" t="s">
        <v>89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78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5" s="5" customFormat="1" ht="25" customHeight="1" spans="1:12">
      <c r="A55" s="53" t="s">
        <v>130</v>
      </c>
      <c r="B55" s="53"/>
      <c r="C55" s="54"/>
      <c r="D55" s="54"/>
      <c r="E55" s="54"/>
      <c r="F55" s="54"/>
      <c r="G55" s="54"/>
      <c r="H55" s="55"/>
      <c r="I55" s="55"/>
      <c r="J55" s="54"/>
      <c r="K55" s="55"/>
      <c r="L55" s="54"/>
    </row>
    <row r="56" s="5" customFormat="1" ht="42" customHeight="1" spans="1:12">
      <c r="A56" s="56" t="s">
        <v>32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63"/>
    </row>
    <row r="57" s="5" customFormat="1" ht="30" customHeight="1" spans="1:12">
      <c r="A57" s="57" t="s">
        <v>90</v>
      </c>
      <c r="B57" s="57"/>
      <c r="C57" s="57"/>
      <c r="D57" s="57"/>
      <c r="E57" s="57" t="s">
        <v>91</v>
      </c>
      <c r="F57" s="57"/>
      <c r="G57" s="57"/>
      <c r="H57" s="57"/>
      <c r="I57" s="79"/>
      <c r="J57" s="80" t="s">
        <v>92</v>
      </c>
      <c r="K57" s="81"/>
      <c r="L57" s="54"/>
    </row>
    <row r="58" s="5" customFormat="1" ht="42" customHeight="1" spans="1:12">
      <c r="A58" s="58" t="s">
        <v>93</v>
      </c>
      <c r="B58" s="58" t="s">
        <v>94</v>
      </c>
      <c r="C58" s="58" t="s">
        <v>95</v>
      </c>
      <c r="D58" s="58" t="s">
        <v>96</v>
      </c>
      <c r="E58" s="58" t="s">
        <v>97</v>
      </c>
      <c r="F58" s="58" t="s">
        <v>98</v>
      </c>
      <c r="G58" s="58" t="s">
        <v>99</v>
      </c>
      <c r="H58" s="58" t="s">
        <v>100</v>
      </c>
      <c r="I58" s="58" t="s">
        <v>101</v>
      </c>
      <c r="J58" s="58" t="s">
        <v>102</v>
      </c>
      <c r="K58" s="58" t="s">
        <v>103</v>
      </c>
      <c r="L58" s="66"/>
    </row>
    <row r="59" s="5" customFormat="1" ht="45" customHeight="1" spans="1:12">
      <c r="A59" s="59">
        <v>1</v>
      </c>
      <c r="B59" s="60" t="s">
        <v>104</v>
      </c>
      <c r="C59" s="41" t="s">
        <v>26</v>
      </c>
      <c r="D59" s="41" t="s">
        <v>105</v>
      </c>
      <c r="E59" s="61">
        <v>22</v>
      </c>
      <c r="F59" s="61">
        <v>11</v>
      </c>
      <c r="G59" s="41">
        <v>242</v>
      </c>
      <c r="H59" s="37">
        <v>24.65005</v>
      </c>
      <c r="I59" s="30">
        <v>5965.3121</v>
      </c>
      <c r="J59" s="82"/>
      <c r="K59" s="59"/>
      <c r="L59" s="83"/>
    </row>
    <row r="60" s="5" customFormat="1" ht="45" customHeight="1" spans="1:12">
      <c r="A60" s="59">
        <v>2</v>
      </c>
      <c r="B60" s="62" t="s">
        <v>106</v>
      </c>
      <c r="C60" s="41" t="s">
        <v>26</v>
      </c>
      <c r="D60" s="41" t="s">
        <v>105</v>
      </c>
      <c r="E60" s="61">
        <v>21</v>
      </c>
      <c r="F60" s="61">
        <v>12</v>
      </c>
      <c r="G60" s="41">
        <v>252</v>
      </c>
      <c r="H60" s="37">
        <v>24.65005</v>
      </c>
      <c r="I60" s="30">
        <v>6211.8126</v>
      </c>
      <c r="J60" s="82"/>
      <c r="K60" s="59"/>
      <c r="L60" s="83"/>
    </row>
    <row r="61" s="5" customFormat="1" ht="45" customHeight="1" spans="1:12">
      <c r="A61" s="59">
        <v>3</v>
      </c>
      <c r="B61" s="60" t="s">
        <v>107</v>
      </c>
      <c r="C61" s="41" t="s">
        <v>26</v>
      </c>
      <c r="D61" s="41" t="s">
        <v>105</v>
      </c>
      <c r="E61" s="61">
        <v>21</v>
      </c>
      <c r="F61" s="61">
        <v>12</v>
      </c>
      <c r="G61" s="41">
        <v>252</v>
      </c>
      <c r="H61" s="37">
        <v>24.65005</v>
      </c>
      <c r="I61" s="30">
        <v>6211.8126</v>
      </c>
      <c r="J61" s="82"/>
      <c r="K61" s="59"/>
      <c r="L61" s="83"/>
    </row>
    <row r="62" s="5" customFormat="1" ht="45" customHeight="1" spans="1:12">
      <c r="A62" s="59">
        <v>4</v>
      </c>
      <c r="B62" s="62" t="s">
        <v>108</v>
      </c>
      <c r="C62" s="41" t="s">
        <v>26</v>
      </c>
      <c r="D62" s="41" t="s">
        <v>105</v>
      </c>
      <c r="E62" s="61">
        <v>21</v>
      </c>
      <c r="F62" s="61">
        <v>12</v>
      </c>
      <c r="G62" s="41">
        <v>252</v>
      </c>
      <c r="H62" s="37">
        <v>24.65005</v>
      </c>
      <c r="I62" s="30">
        <v>6211.8126</v>
      </c>
      <c r="J62" s="82"/>
      <c r="K62" s="59"/>
      <c r="L62" s="83"/>
    </row>
    <row r="63" s="5" customFormat="1" ht="45" customHeight="1" spans="1:12">
      <c r="A63" s="59">
        <v>5</v>
      </c>
      <c r="B63" s="62" t="s">
        <v>109</v>
      </c>
      <c r="C63" s="41" t="s">
        <v>26</v>
      </c>
      <c r="D63" s="41" t="s">
        <v>105</v>
      </c>
      <c r="E63" s="61">
        <v>21</v>
      </c>
      <c r="F63" s="61">
        <v>11</v>
      </c>
      <c r="G63" s="41">
        <v>231</v>
      </c>
      <c r="H63" s="37">
        <v>24.65005</v>
      </c>
      <c r="I63" s="30">
        <v>5694.16155</v>
      </c>
      <c r="J63" s="82"/>
      <c r="K63" s="59"/>
      <c r="L63" s="83"/>
    </row>
    <row r="64" s="5" customFormat="1" ht="45" customHeight="1" spans="1:12">
      <c r="A64" s="59">
        <v>6</v>
      </c>
      <c r="B64" s="62" t="s">
        <v>110</v>
      </c>
      <c r="C64" s="41" t="s">
        <v>26</v>
      </c>
      <c r="D64" s="41" t="s">
        <v>105</v>
      </c>
      <c r="E64" s="61">
        <v>21</v>
      </c>
      <c r="F64" s="61">
        <v>11.5</v>
      </c>
      <c r="G64" s="41">
        <v>241.5</v>
      </c>
      <c r="H64" s="37">
        <v>24.65005</v>
      </c>
      <c r="I64" s="30">
        <v>5952.987075</v>
      </c>
      <c r="J64" s="82"/>
      <c r="K64" s="59"/>
      <c r="L64" s="83"/>
    </row>
    <row r="65" s="5" customFormat="1" ht="45" customHeight="1" spans="1:12">
      <c r="A65" s="59">
        <v>7</v>
      </c>
      <c r="B65" s="62" t="s">
        <v>111</v>
      </c>
      <c r="C65" s="41" t="s">
        <v>26</v>
      </c>
      <c r="D65" s="41" t="s">
        <v>105</v>
      </c>
      <c r="E65" s="61">
        <v>21</v>
      </c>
      <c r="F65" s="61">
        <v>11.5</v>
      </c>
      <c r="G65" s="41">
        <v>241.5</v>
      </c>
      <c r="H65" s="37">
        <v>24.65005</v>
      </c>
      <c r="I65" s="30">
        <v>5952.987075</v>
      </c>
      <c r="J65" s="82"/>
      <c r="K65" s="59"/>
      <c r="L65" s="83"/>
    </row>
    <row r="66" s="5" customFormat="1" ht="45" customHeight="1" spans="1:12">
      <c r="A66" s="59">
        <v>8</v>
      </c>
      <c r="B66" s="60" t="s">
        <v>112</v>
      </c>
      <c r="C66" s="41" t="s">
        <v>26</v>
      </c>
      <c r="D66" s="41" t="s">
        <v>105</v>
      </c>
      <c r="E66" s="61">
        <v>21</v>
      </c>
      <c r="F66" s="61">
        <v>12</v>
      </c>
      <c r="G66" s="41">
        <v>252</v>
      </c>
      <c r="H66" s="37">
        <v>24.65005</v>
      </c>
      <c r="I66" s="30">
        <v>6211.8126</v>
      </c>
      <c r="J66" s="82"/>
      <c r="K66" s="59"/>
      <c r="L66" s="83"/>
    </row>
    <row r="67" s="5" customFormat="1" ht="45" customHeight="1" spans="1:12">
      <c r="A67" s="59">
        <v>9</v>
      </c>
      <c r="B67" s="62" t="s">
        <v>113</v>
      </c>
      <c r="C67" s="41" t="s">
        <v>26</v>
      </c>
      <c r="D67" s="41" t="s">
        <v>114</v>
      </c>
      <c r="E67" s="61">
        <v>21</v>
      </c>
      <c r="F67" s="61">
        <v>11.5</v>
      </c>
      <c r="G67" s="41">
        <v>241.5</v>
      </c>
      <c r="H67" s="37">
        <v>24.65005</v>
      </c>
      <c r="I67" s="30">
        <v>5952.987075</v>
      </c>
      <c r="J67" s="82"/>
      <c r="K67" s="59"/>
      <c r="L67" s="83"/>
    </row>
    <row r="68" s="5" customFormat="1" ht="45" customHeight="1" spans="1:12">
      <c r="A68" s="59">
        <v>10</v>
      </c>
      <c r="B68" s="62" t="s">
        <v>115</v>
      </c>
      <c r="C68" s="41" t="s">
        <v>26</v>
      </c>
      <c r="D68" s="41" t="s">
        <v>114</v>
      </c>
      <c r="E68" s="61">
        <v>21</v>
      </c>
      <c r="F68" s="61">
        <v>8.5</v>
      </c>
      <c r="G68" s="41">
        <v>178.5</v>
      </c>
      <c r="H68" s="37">
        <v>24.65005</v>
      </c>
      <c r="I68" s="30">
        <v>4400.033925</v>
      </c>
      <c r="J68" s="82"/>
      <c r="K68" s="59"/>
      <c r="L68" s="83"/>
    </row>
    <row r="69" s="5" customFormat="1" ht="45" customHeight="1" spans="1:12">
      <c r="A69" s="59">
        <v>11</v>
      </c>
      <c r="B69" s="62" t="s">
        <v>116</v>
      </c>
      <c r="C69" s="41" t="s">
        <v>26</v>
      </c>
      <c r="D69" s="41" t="s">
        <v>114</v>
      </c>
      <c r="E69" s="61">
        <v>21</v>
      </c>
      <c r="F69" s="61">
        <v>8.5</v>
      </c>
      <c r="G69" s="41">
        <v>178.5</v>
      </c>
      <c r="H69" s="37">
        <v>24.65005</v>
      </c>
      <c r="I69" s="30">
        <v>4400.033925</v>
      </c>
      <c r="J69" s="82"/>
      <c r="K69" s="59"/>
      <c r="L69" s="83"/>
    </row>
    <row r="70" s="5" customFormat="1" ht="45" customHeight="1" spans="1:12">
      <c r="A70" s="59">
        <v>12</v>
      </c>
      <c r="B70" s="60" t="s">
        <v>117</v>
      </c>
      <c r="C70" s="41" t="s">
        <v>26</v>
      </c>
      <c r="D70" s="41" t="s">
        <v>114</v>
      </c>
      <c r="E70" s="61">
        <v>22</v>
      </c>
      <c r="F70" s="61">
        <v>6.5</v>
      </c>
      <c r="G70" s="41">
        <v>143</v>
      </c>
      <c r="H70" s="37">
        <v>24.65005</v>
      </c>
      <c r="I70" s="30">
        <v>3524.95715</v>
      </c>
      <c r="J70" s="82"/>
      <c r="K70" s="59"/>
      <c r="L70" s="83"/>
    </row>
    <row r="71" s="5" customFormat="1" ht="45" customHeight="1" spans="1:12">
      <c r="A71" s="59">
        <v>13</v>
      </c>
      <c r="B71" s="84" t="s">
        <v>118</v>
      </c>
      <c r="C71" s="41" t="s">
        <v>26</v>
      </c>
      <c r="D71" s="41" t="s">
        <v>114</v>
      </c>
      <c r="E71" s="61">
        <v>22</v>
      </c>
      <c r="F71" s="61">
        <v>4.5</v>
      </c>
      <c r="G71" s="41">
        <v>99</v>
      </c>
      <c r="H71" s="37">
        <v>24.65005</v>
      </c>
      <c r="I71" s="30">
        <v>2440.35495</v>
      </c>
      <c r="J71" s="82"/>
      <c r="K71" s="59"/>
      <c r="L71" s="83"/>
    </row>
    <row r="72" s="5" customFormat="1" ht="45" customHeight="1" spans="1:12">
      <c r="A72" s="85">
        <v>14</v>
      </c>
      <c r="B72" s="84" t="s">
        <v>119</v>
      </c>
      <c r="C72" s="86" t="s">
        <v>26</v>
      </c>
      <c r="D72" s="87" t="s">
        <v>73</v>
      </c>
      <c r="E72" s="88">
        <v>19</v>
      </c>
      <c r="F72" s="88">
        <v>12</v>
      </c>
      <c r="G72" s="86">
        <v>228</v>
      </c>
      <c r="H72" s="37">
        <v>24.65005</v>
      </c>
      <c r="I72" s="99">
        <v>5620.2114</v>
      </c>
      <c r="J72" s="100"/>
      <c r="K72" s="85"/>
      <c r="L72" s="83"/>
    </row>
    <row r="73" s="5" customFormat="1" ht="45" customHeight="1" spans="1:12">
      <c r="A73" s="59">
        <v>15</v>
      </c>
      <c r="B73" s="89" t="s">
        <v>120</v>
      </c>
      <c r="C73" s="41" t="s">
        <v>26</v>
      </c>
      <c r="D73" s="90" t="s">
        <v>73</v>
      </c>
      <c r="E73" s="61">
        <v>19</v>
      </c>
      <c r="F73" s="61">
        <v>12</v>
      </c>
      <c r="G73" s="41">
        <v>228</v>
      </c>
      <c r="H73" s="37">
        <v>24.65005</v>
      </c>
      <c r="I73" s="99">
        <v>5620.2114</v>
      </c>
      <c r="J73" s="82"/>
      <c r="K73" s="59"/>
      <c r="L73" s="83"/>
    </row>
    <row r="74" s="5" customFormat="1" ht="45" customHeight="1" spans="1:12">
      <c r="A74" s="59">
        <v>16</v>
      </c>
      <c r="B74" s="89" t="s">
        <v>121</v>
      </c>
      <c r="C74" s="41" t="s">
        <v>26</v>
      </c>
      <c r="D74" s="90" t="s">
        <v>73</v>
      </c>
      <c r="E74" s="61">
        <v>19</v>
      </c>
      <c r="F74" s="61">
        <v>12</v>
      </c>
      <c r="G74" s="41">
        <v>228</v>
      </c>
      <c r="H74" s="37">
        <v>24.65005</v>
      </c>
      <c r="I74" s="30">
        <v>5620.2114</v>
      </c>
      <c r="J74" s="82"/>
      <c r="K74" s="59"/>
      <c r="L74" s="83"/>
    </row>
    <row r="75" s="5" customFormat="1" ht="45" customHeight="1" spans="1:12">
      <c r="A75" s="91">
        <v>17</v>
      </c>
      <c r="B75" s="92" t="s">
        <v>122</v>
      </c>
      <c r="C75" s="93" t="s">
        <v>26</v>
      </c>
      <c r="D75" s="94" t="s">
        <v>73</v>
      </c>
      <c r="E75" s="95">
        <v>19</v>
      </c>
      <c r="F75" s="95">
        <v>6</v>
      </c>
      <c r="G75" s="93">
        <v>114</v>
      </c>
      <c r="H75" s="37">
        <v>24.65005</v>
      </c>
      <c r="I75" s="101">
        <v>2810.1057</v>
      </c>
      <c r="J75" s="102"/>
      <c r="K75" s="91"/>
      <c r="L75" s="83"/>
    </row>
    <row r="76" s="5" customFormat="1" ht="45" customHeight="1" spans="1:12">
      <c r="A76" s="59">
        <v>18</v>
      </c>
      <c r="B76" s="96" t="s">
        <v>123</v>
      </c>
      <c r="C76" s="41" t="s">
        <v>26</v>
      </c>
      <c r="D76" s="90" t="s">
        <v>73</v>
      </c>
      <c r="E76" s="61">
        <v>19</v>
      </c>
      <c r="F76" s="61">
        <v>12</v>
      </c>
      <c r="G76" s="41">
        <v>228</v>
      </c>
      <c r="H76" s="37">
        <v>24.65005</v>
      </c>
      <c r="I76" s="30">
        <v>5620.2114</v>
      </c>
      <c r="J76" s="82"/>
      <c r="K76" s="59"/>
      <c r="L76" s="83"/>
    </row>
    <row r="77" s="5" customFormat="1" ht="24.95" customHeight="1" spans="1:12">
      <c r="A77" s="91" t="s">
        <v>124</v>
      </c>
      <c r="B77" s="97"/>
      <c r="C77" s="82"/>
      <c r="D77" s="59"/>
      <c r="E77" s="69">
        <f t="shared" ref="E77:G77" si="1">SUM(E59:E76)</f>
        <v>371</v>
      </c>
      <c r="F77" s="69">
        <f t="shared" si="1"/>
        <v>186.5</v>
      </c>
      <c r="G77" s="69">
        <f t="shared" si="1"/>
        <v>3830.5</v>
      </c>
      <c r="H77" s="69"/>
      <c r="I77" s="69">
        <f>SUM(I59:I76)</f>
        <v>94422.016525</v>
      </c>
      <c r="J77" s="59"/>
      <c r="K77" s="103"/>
      <c r="L77" s="75"/>
    </row>
    <row r="78" s="5" customFormat="1" ht="21.75" customHeight="1" spans="1:12">
      <c r="A78" s="49" t="s">
        <v>83</v>
      </c>
      <c r="B78" s="49"/>
      <c r="C78" s="49"/>
      <c r="D78" s="35"/>
      <c r="E78" s="35"/>
      <c r="F78" s="35"/>
      <c r="G78" s="35"/>
      <c r="H78" s="50" t="s">
        <v>84</v>
      </c>
      <c r="I78" s="50"/>
      <c r="J78" s="104" t="s">
        <v>125</v>
      </c>
      <c r="K78" s="35"/>
      <c r="L78" s="66"/>
    </row>
    <row r="79" s="5" customFormat="1" ht="21.75" customHeight="1" spans="1:12">
      <c r="A79" s="49"/>
      <c r="B79" s="49"/>
      <c r="C79" s="49"/>
      <c r="D79" s="35"/>
      <c r="E79" s="35"/>
      <c r="F79" s="35"/>
      <c r="G79" s="35"/>
      <c r="H79" s="35"/>
      <c r="I79" s="35"/>
      <c r="J79" s="35"/>
      <c r="K79" s="35"/>
      <c r="L79" s="66"/>
    </row>
    <row r="80" s="5" customFormat="1" ht="21.75" customHeight="1" spans="1:12">
      <c r="A80" s="49"/>
      <c r="B80" s="49"/>
      <c r="C80" s="49"/>
      <c r="D80" s="35"/>
      <c r="E80" s="35"/>
      <c r="F80" s="35"/>
      <c r="G80" s="35"/>
      <c r="H80" s="35"/>
      <c r="I80" s="35"/>
      <c r="J80" s="35"/>
      <c r="K80" s="35"/>
      <c r="L80" s="66"/>
    </row>
    <row r="81" s="5" customFormat="1" spans="1:12">
      <c r="A81" s="98" t="s">
        <v>126</v>
      </c>
      <c r="B81" s="98"/>
      <c r="C81" s="98"/>
      <c r="D81" s="98"/>
      <c r="E81" s="98"/>
      <c r="F81" s="98"/>
      <c r="G81" s="98"/>
      <c r="H81" s="98"/>
      <c r="I81" s="98"/>
      <c r="J81" s="98"/>
      <c r="K81" s="98"/>
      <c r="L81" s="78"/>
    </row>
    <row r="82" s="5" customFormat="1" spans="1:12">
      <c r="A82" s="98" t="s">
        <v>127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78"/>
    </row>
    <row r="83" s="5" customFormat="1" spans="1:12">
      <c r="A83" s="98" t="s">
        <v>128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78"/>
    </row>
    <row r="84" s="5" customFormat="1" spans="1:12">
      <c r="A84" s="98" t="s">
        <v>129</v>
      </c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78"/>
    </row>
  </sheetData>
  <mergeCells count="24">
    <mergeCell ref="A1:B1"/>
    <mergeCell ref="A2:K2"/>
    <mergeCell ref="A3:D3"/>
    <mergeCell ref="E3:I3"/>
    <mergeCell ref="J3:K3"/>
    <mergeCell ref="A35:C35"/>
    <mergeCell ref="H35:I35"/>
    <mergeCell ref="J35:K35"/>
    <mergeCell ref="A38:K38"/>
    <mergeCell ref="A39:K39"/>
    <mergeCell ref="A40:K40"/>
    <mergeCell ref="A41:K41"/>
    <mergeCell ref="A55:B55"/>
    <mergeCell ref="A56:K56"/>
    <mergeCell ref="A57:D57"/>
    <mergeCell ref="E57:H57"/>
    <mergeCell ref="J57:K57"/>
    <mergeCell ref="A78:C78"/>
    <mergeCell ref="H78:I78"/>
    <mergeCell ref="J78:K78"/>
    <mergeCell ref="A81:K81"/>
    <mergeCell ref="A82:K82"/>
    <mergeCell ref="A83:K83"/>
    <mergeCell ref="A84:K84"/>
  </mergeCells>
  <conditionalFormatting sqref="B59:B76">
    <cfRule type="duplicateValues" dxfId="0" priority="1"/>
  </conditionalFormatting>
  <pageMargins left="0.550694444444444" right="0.2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topLeftCell="A29" workbookViewId="0">
      <selection activeCell="C53" sqref="C53"/>
    </sheetView>
  </sheetViews>
  <sheetFormatPr defaultColWidth="9" defaultRowHeight="14.25"/>
  <cols>
    <col min="1" max="1" width="6.375" style="5" customWidth="1"/>
    <col min="2" max="2" width="11.625" style="5" customWidth="1"/>
    <col min="3" max="3" width="22.125" style="5" customWidth="1"/>
    <col min="4" max="4" width="11.375" style="5" customWidth="1"/>
    <col min="5" max="6" width="6.75833333333333" style="5" customWidth="1"/>
    <col min="7" max="7" width="11.75" style="5" customWidth="1"/>
    <col min="8" max="8" width="12.225" style="5" customWidth="1"/>
    <col min="9" max="9" width="17.375" style="5" customWidth="1"/>
    <col min="10" max="10" width="10" style="5" customWidth="1"/>
    <col min="11" max="11" width="12.625" style="5" customWidth="1"/>
    <col min="12" max="16384" width="9" style="5"/>
  </cols>
  <sheetData>
    <row r="1" s="1" customFormat="1" ht="21.95" customHeight="1" spans="1:14">
      <c r="A1" s="6" t="s">
        <v>131</v>
      </c>
      <c r="B1" s="7"/>
      <c r="I1" s="19"/>
      <c r="J1" s="20"/>
      <c r="K1" s="21"/>
      <c r="L1" s="21"/>
      <c r="M1" s="21"/>
      <c r="N1" s="21"/>
    </row>
    <row r="2" s="1" customFormat="1" ht="54" customHeight="1" spans="1:14">
      <c r="A2" s="8" t="s">
        <v>132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21"/>
    </row>
    <row r="3" s="2" customFormat="1" ht="32" customHeight="1" spans="1:13">
      <c r="A3" s="9" t="s">
        <v>133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="2" customFormat="1" ht="63" customHeight="1" spans="1:13">
      <c r="A4" s="10" t="s">
        <v>36</v>
      </c>
      <c r="B4" s="10" t="s">
        <v>134</v>
      </c>
      <c r="C4" s="10" t="s">
        <v>135</v>
      </c>
      <c r="D4" s="10" t="s">
        <v>136</v>
      </c>
      <c r="E4" s="10" t="s">
        <v>137</v>
      </c>
      <c r="F4" s="10" t="s">
        <v>138</v>
      </c>
      <c r="G4" s="10" t="s">
        <v>139</v>
      </c>
      <c r="H4" s="10" t="s">
        <v>140</v>
      </c>
      <c r="I4" s="22" t="s">
        <v>141</v>
      </c>
      <c r="J4" s="22" t="s">
        <v>142</v>
      </c>
      <c r="K4" s="23" t="s">
        <v>45</v>
      </c>
      <c r="L4" s="13" t="s">
        <v>143</v>
      </c>
      <c r="M4" s="10" t="s">
        <v>144</v>
      </c>
    </row>
    <row r="5" s="1" customFormat="1" ht="50" customHeight="1" spans="1:18">
      <c r="A5" s="11">
        <v>1</v>
      </c>
      <c r="B5" s="12" t="s">
        <v>3</v>
      </c>
      <c r="C5" s="10" t="s">
        <v>145</v>
      </c>
      <c r="D5" s="13" t="s">
        <v>146</v>
      </c>
      <c r="E5" s="13" t="s">
        <v>147</v>
      </c>
      <c r="F5" s="10" t="s">
        <v>148</v>
      </c>
      <c r="G5" s="10" t="s">
        <v>149</v>
      </c>
      <c r="H5" s="10" t="s">
        <v>149</v>
      </c>
      <c r="I5" s="24">
        <v>2000</v>
      </c>
      <c r="J5" s="24">
        <f t="shared" ref="J5:J21" si="0">I5</f>
        <v>2000</v>
      </c>
      <c r="K5" s="13"/>
      <c r="L5" s="25"/>
      <c r="M5" s="26"/>
      <c r="N5" s="27"/>
      <c r="O5" s="21"/>
      <c r="P5" s="21"/>
      <c r="Q5" s="21"/>
      <c r="R5" s="21"/>
    </row>
    <row r="6" s="1" customFormat="1" ht="50" customHeight="1" spans="1:18">
      <c r="A6" s="14">
        <v>2</v>
      </c>
      <c r="B6" s="12" t="s">
        <v>3</v>
      </c>
      <c r="C6" s="10" t="s">
        <v>145</v>
      </c>
      <c r="D6" s="13" t="s">
        <v>146</v>
      </c>
      <c r="E6" s="13" t="s">
        <v>150</v>
      </c>
      <c r="F6" s="10" t="s">
        <v>148</v>
      </c>
      <c r="G6" s="10" t="s">
        <v>149</v>
      </c>
      <c r="H6" s="10" t="s">
        <v>149</v>
      </c>
      <c r="I6" s="24">
        <v>2000</v>
      </c>
      <c r="J6" s="24">
        <f t="shared" si="0"/>
        <v>2000</v>
      </c>
      <c r="K6" s="13"/>
      <c r="L6" s="25"/>
      <c r="M6" s="26"/>
      <c r="N6" s="27"/>
      <c r="O6" s="21"/>
      <c r="P6" s="21"/>
      <c r="Q6" s="21"/>
      <c r="R6" s="21"/>
    </row>
    <row r="7" s="1" customFormat="1" ht="50" customHeight="1" spans="1:18">
      <c r="A7" s="11">
        <v>3</v>
      </c>
      <c r="B7" s="12" t="s">
        <v>3</v>
      </c>
      <c r="C7" s="10" t="s">
        <v>145</v>
      </c>
      <c r="D7" s="13" t="s">
        <v>151</v>
      </c>
      <c r="E7" s="13" t="s">
        <v>152</v>
      </c>
      <c r="F7" s="10" t="s">
        <v>148</v>
      </c>
      <c r="G7" s="10" t="s">
        <v>149</v>
      </c>
      <c r="H7" s="10" t="s">
        <v>149</v>
      </c>
      <c r="I7" s="24">
        <v>2000</v>
      </c>
      <c r="J7" s="24">
        <f t="shared" si="0"/>
        <v>2000</v>
      </c>
      <c r="K7" s="13"/>
      <c r="L7" s="25"/>
      <c r="M7" s="26"/>
      <c r="N7" s="27"/>
      <c r="O7" s="21"/>
      <c r="P7" s="21"/>
      <c r="Q7" s="21"/>
      <c r="R7" s="21"/>
    </row>
    <row r="8" s="1" customFormat="1" ht="50" customHeight="1" spans="1:18">
      <c r="A8" s="14">
        <v>4</v>
      </c>
      <c r="B8" s="12" t="s">
        <v>3</v>
      </c>
      <c r="C8" s="10" t="s">
        <v>145</v>
      </c>
      <c r="D8" s="13" t="s">
        <v>151</v>
      </c>
      <c r="E8" s="13" t="s">
        <v>153</v>
      </c>
      <c r="F8" s="10" t="s">
        <v>148</v>
      </c>
      <c r="G8" s="10" t="s">
        <v>149</v>
      </c>
      <c r="H8" s="10" t="s">
        <v>149</v>
      </c>
      <c r="I8" s="24">
        <v>2000</v>
      </c>
      <c r="J8" s="24">
        <f t="shared" si="0"/>
        <v>2000</v>
      </c>
      <c r="K8" s="13"/>
      <c r="L8" s="25"/>
      <c r="M8" s="26"/>
      <c r="N8" s="27"/>
      <c r="O8" s="21"/>
      <c r="P8" s="21"/>
      <c r="Q8" s="21"/>
      <c r="R8" s="21"/>
    </row>
    <row r="9" s="1" customFormat="1" ht="50" customHeight="1" spans="1:18">
      <c r="A9" s="11">
        <v>5</v>
      </c>
      <c r="B9" s="12" t="s">
        <v>3</v>
      </c>
      <c r="C9" s="10" t="s">
        <v>145</v>
      </c>
      <c r="D9" s="13" t="s">
        <v>151</v>
      </c>
      <c r="E9" s="13" t="s">
        <v>154</v>
      </c>
      <c r="F9" s="10" t="s">
        <v>148</v>
      </c>
      <c r="G9" s="10" t="s">
        <v>149</v>
      </c>
      <c r="H9" s="10" t="s">
        <v>149</v>
      </c>
      <c r="I9" s="24">
        <v>2000</v>
      </c>
      <c r="J9" s="24">
        <f t="shared" si="0"/>
        <v>2000</v>
      </c>
      <c r="K9" s="13"/>
      <c r="L9" s="25"/>
      <c r="M9" s="26"/>
      <c r="N9" s="27"/>
      <c r="O9" s="21"/>
      <c r="P9" s="21"/>
      <c r="Q9" s="21"/>
      <c r="R9" s="21"/>
    </row>
    <row r="10" s="1" customFormat="1" ht="50" customHeight="1" spans="1:18">
      <c r="A10" s="14">
        <v>6</v>
      </c>
      <c r="B10" s="12" t="s">
        <v>3</v>
      </c>
      <c r="C10" s="10" t="s">
        <v>145</v>
      </c>
      <c r="D10" s="13" t="s">
        <v>155</v>
      </c>
      <c r="E10" s="13" t="s">
        <v>156</v>
      </c>
      <c r="F10" s="10" t="s">
        <v>148</v>
      </c>
      <c r="G10" s="10" t="s">
        <v>149</v>
      </c>
      <c r="H10" s="10" t="s">
        <v>149</v>
      </c>
      <c r="I10" s="24">
        <v>2000</v>
      </c>
      <c r="J10" s="24">
        <f t="shared" si="0"/>
        <v>2000</v>
      </c>
      <c r="K10" s="13"/>
      <c r="L10" s="25"/>
      <c r="M10" s="26"/>
      <c r="N10" s="27"/>
      <c r="O10" s="21"/>
      <c r="P10" s="21"/>
      <c r="Q10" s="21"/>
      <c r="R10" s="21"/>
    </row>
    <row r="11" s="1" customFormat="1" ht="50" customHeight="1" spans="1:18">
      <c r="A11" s="11">
        <v>7</v>
      </c>
      <c r="B11" s="12" t="s">
        <v>3</v>
      </c>
      <c r="C11" s="10" t="s">
        <v>145</v>
      </c>
      <c r="D11" s="13" t="s">
        <v>155</v>
      </c>
      <c r="E11" s="13" t="s">
        <v>157</v>
      </c>
      <c r="F11" s="10" t="s">
        <v>148</v>
      </c>
      <c r="G11" s="10" t="s">
        <v>149</v>
      </c>
      <c r="H11" s="10" t="s">
        <v>149</v>
      </c>
      <c r="I11" s="24">
        <v>2000</v>
      </c>
      <c r="J11" s="24">
        <f t="shared" si="0"/>
        <v>2000</v>
      </c>
      <c r="K11" s="13"/>
      <c r="L11" s="25"/>
      <c r="M11" s="26"/>
      <c r="N11" s="27"/>
      <c r="O11" s="21"/>
      <c r="P11" s="21"/>
      <c r="Q11" s="21"/>
      <c r="R11" s="21"/>
    </row>
    <row r="12" s="1" customFormat="1" ht="50" customHeight="1" spans="1:18">
      <c r="A12" s="14">
        <v>8</v>
      </c>
      <c r="B12" s="12" t="s">
        <v>3</v>
      </c>
      <c r="C12" s="10" t="s">
        <v>145</v>
      </c>
      <c r="D12" s="13" t="s">
        <v>155</v>
      </c>
      <c r="E12" s="13" t="s">
        <v>158</v>
      </c>
      <c r="F12" s="10" t="s">
        <v>148</v>
      </c>
      <c r="G12" s="10" t="s">
        <v>149</v>
      </c>
      <c r="H12" s="10" t="s">
        <v>149</v>
      </c>
      <c r="I12" s="24">
        <v>2000</v>
      </c>
      <c r="J12" s="24">
        <f t="shared" si="0"/>
        <v>2000</v>
      </c>
      <c r="K12" s="13"/>
      <c r="L12" s="25"/>
      <c r="M12" s="26"/>
      <c r="N12" s="27"/>
      <c r="O12" s="21"/>
      <c r="P12" s="21"/>
      <c r="Q12" s="21"/>
      <c r="R12" s="21"/>
    </row>
    <row r="13" s="3" customFormat="1" ht="50" customHeight="1" spans="1:14">
      <c r="A13" s="11">
        <v>9</v>
      </c>
      <c r="B13" s="12" t="s">
        <v>3</v>
      </c>
      <c r="C13" s="10" t="s">
        <v>145</v>
      </c>
      <c r="D13" s="13" t="s">
        <v>155</v>
      </c>
      <c r="E13" s="13" t="s">
        <v>159</v>
      </c>
      <c r="F13" s="10" t="s">
        <v>148</v>
      </c>
      <c r="G13" s="10" t="s">
        <v>149</v>
      </c>
      <c r="H13" s="10" t="s">
        <v>149</v>
      </c>
      <c r="I13" s="24">
        <v>2000</v>
      </c>
      <c r="J13" s="24">
        <f t="shared" si="0"/>
        <v>2000</v>
      </c>
      <c r="K13" s="13"/>
      <c r="L13" s="25"/>
      <c r="M13" s="26"/>
      <c r="N13" s="27"/>
    </row>
    <row r="14" s="1" customFormat="1" ht="50" customHeight="1" spans="1:14">
      <c r="A14" s="14">
        <v>10</v>
      </c>
      <c r="B14" s="12" t="s">
        <v>3</v>
      </c>
      <c r="C14" s="10" t="s">
        <v>145</v>
      </c>
      <c r="D14" s="13" t="s">
        <v>155</v>
      </c>
      <c r="E14" s="13" t="s">
        <v>160</v>
      </c>
      <c r="F14" s="10" t="s">
        <v>148</v>
      </c>
      <c r="G14" s="10" t="s">
        <v>149</v>
      </c>
      <c r="H14" s="10" t="s">
        <v>149</v>
      </c>
      <c r="I14" s="24">
        <v>2000</v>
      </c>
      <c r="J14" s="24">
        <f t="shared" si="0"/>
        <v>2000</v>
      </c>
      <c r="K14" s="13"/>
      <c r="L14" s="25"/>
      <c r="M14" s="28"/>
      <c r="N14" s="27"/>
    </row>
    <row r="15" s="1" customFormat="1" ht="50" customHeight="1" spans="1:14">
      <c r="A15" s="11">
        <v>11</v>
      </c>
      <c r="B15" s="12" t="s">
        <v>3</v>
      </c>
      <c r="C15" s="10" t="s">
        <v>145</v>
      </c>
      <c r="D15" s="13" t="s">
        <v>155</v>
      </c>
      <c r="E15" s="13" t="s">
        <v>161</v>
      </c>
      <c r="F15" s="10" t="s">
        <v>148</v>
      </c>
      <c r="G15" s="10" t="s">
        <v>149</v>
      </c>
      <c r="H15" s="10" t="s">
        <v>149</v>
      </c>
      <c r="I15" s="24">
        <v>2000</v>
      </c>
      <c r="J15" s="24">
        <f t="shared" si="0"/>
        <v>2000</v>
      </c>
      <c r="K15" s="13"/>
      <c r="L15" s="25"/>
      <c r="M15" s="28"/>
      <c r="N15" s="27"/>
    </row>
    <row r="16" s="1" customFormat="1" ht="50" customHeight="1" spans="1:18">
      <c r="A16" s="14">
        <v>12</v>
      </c>
      <c r="B16" s="12" t="s">
        <v>3</v>
      </c>
      <c r="C16" s="10" t="s">
        <v>145</v>
      </c>
      <c r="D16" s="13" t="s">
        <v>162</v>
      </c>
      <c r="E16" s="13" t="s">
        <v>163</v>
      </c>
      <c r="F16" s="10" t="s">
        <v>148</v>
      </c>
      <c r="G16" s="10" t="s">
        <v>149</v>
      </c>
      <c r="H16" s="10" t="s">
        <v>149</v>
      </c>
      <c r="I16" s="24">
        <v>2000</v>
      </c>
      <c r="J16" s="24">
        <f t="shared" si="0"/>
        <v>2000</v>
      </c>
      <c r="K16" s="13"/>
      <c r="L16" s="25"/>
      <c r="M16" s="26"/>
      <c r="N16" s="27"/>
      <c r="O16" s="21"/>
      <c r="P16" s="21"/>
      <c r="Q16" s="21"/>
      <c r="R16" s="21"/>
    </row>
    <row r="17" s="1" customFormat="1" ht="50" customHeight="1" spans="1:18">
      <c r="A17" s="11">
        <v>13</v>
      </c>
      <c r="B17" s="12" t="s">
        <v>3</v>
      </c>
      <c r="C17" s="10" t="s">
        <v>145</v>
      </c>
      <c r="D17" s="13" t="s">
        <v>162</v>
      </c>
      <c r="E17" s="13" t="s">
        <v>164</v>
      </c>
      <c r="F17" s="10" t="s">
        <v>148</v>
      </c>
      <c r="G17" s="10" t="s">
        <v>149</v>
      </c>
      <c r="H17" s="10" t="s">
        <v>149</v>
      </c>
      <c r="I17" s="24">
        <v>2000</v>
      </c>
      <c r="J17" s="24">
        <f t="shared" si="0"/>
        <v>2000</v>
      </c>
      <c r="K17" s="13"/>
      <c r="L17" s="25"/>
      <c r="M17" s="26"/>
      <c r="N17" s="27"/>
      <c r="O17" s="21"/>
      <c r="P17" s="21"/>
      <c r="Q17" s="21"/>
      <c r="R17" s="21"/>
    </row>
    <row r="18" s="1" customFormat="1" ht="50" customHeight="1" spans="1:18">
      <c r="A18" s="14">
        <v>14</v>
      </c>
      <c r="B18" s="12" t="s">
        <v>3</v>
      </c>
      <c r="C18" s="10" t="s">
        <v>145</v>
      </c>
      <c r="D18" s="13" t="s">
        <v>162</v>
      </c>
      <c r="E18" s="13" t="s">
        <v>165</v>
      </c>
      <c r="F18" s="10" t="s">
        <v>148</v>
      </c>
      <c r="G18" s="10" t="s">
        <v>149</v>
      </c>
      <c r="H18" s="10" t="s">
        <v>149</v>
      </c>
      <c r="I18" s="24">
        <v>2000</v>
      </c>
      <c r="J18" s="24">
        <f t="shared" si="0"/>
        <v>2000</v>
      </c>
      <c r="K18" s="13"/>
      <c r="L18" s="25"/>
      <c r="M18" s="26"/>
      <c r="N18" s="27"/>
      <c r="O18" s="21"/>
      <c r="P18" s="21"/>
      <c r="Q18" s="21"/>
      <c r="R18" s="21"/>
    </row>
    <row r="19" s="1" customFormat="1" ht="50" customHeight="1" spans="1:18">
      <c r="A19" s="11">
        <v>15</v>
      </c>
      <c r="B19" s="12" t="s">
        <v>3</v>
      </c>
      <c r="C19" s="10" t="s">
        <v>145</v>
      </c>
      <c r="D19" s="13" t="s">
        <v>166</v>
      </c>
      <c r="E19" s="13" t="s">
        <v>167</v>
      </c>
      <c r="F19" s="10" t="s">
        <v>148</v>
      </c>
      <c r="G19" s="10" t="s">
        <v>149</v>
      </c>
      <c r="H19" s="10" t="s">
        <v>149</v>
      </c>
      <c r="I19" s="24">
        <v>2000</v>
      </c>
      <c r="J19" s="24">
        <f t="shared" si="0"/>
        <v>2000</v>
      </c>
      <c r="K19" s="13"/>
      <c r="L19" s="25"/>
      <c r="M19" s="26"/>
      <c r="N19" s="27"/>
      <c r="O19" s="21"/>
      <c r="P19" s="21"/>
      <c r="Q19" s="21"/>
      <c r="R19" s="21"/>
    </row>
    <row r="20" s="1" customFormat="1" ht="50" customHeight="1" spans="1:18">
      <c r="A20" s="14">
        <v>16</v>
      </c>
      <c r="B20" s="12" t="s">
        <v>3</v>
      </c>
      <c r="C20" s="10" t="s">
        <v>145</v>
      </c>
      <c r="D20" s="13" t="s">
        <v>166</v>
      </c>
      <c r="E20" s="13" t="s">
        <v>168</v>
      </c>
      <c r="F20" s="10" t="s">
        <v>148</v>
      </c>
      <c r="G20" s="10" t="s">
        <v>149</v>
      </c>
      <c r="H20" s="10" t="s">
        <v>149</v>
      </c>
      <c r="I20" s="24">
        <v>2000</v>
      </c>
      <c r="J20" s="24">
        <f t="shared" si="0"/>
        <v>2000</v>
      </c>
      <c r="K20" s="13"/>
      <c r="L20" s="25"/>
      <c r="M20" s="26"/>
      <c r="N20" s="27"/>
      <c r="O20" s="21"/>
      <c r="P20" s="21"/>
      <c r="Q20" s="21"/>
      <c r="R20" s="21"/>
    </row>
    <row r="21" s="1" customFormat="1" ht="50" customHeight="1" spans="1:18">
      <c r="A21" s="11">
        <v>17</v>
      </c>
      <c r="B21" s="12" t="s">
        <v>3</v>
      </c>
      <c r="C21" s="10" t="s">
        <v>145</v>
      </c>
      <c r="D21" s="13" t="s">
        <v>166</v>
      </c>
      <c r="E21" s="13" t="s">
        <v>169</v>
      </c>
      <c r="F21" s="10" t="s">
        <v>148</v>
      </c>
      <c r="G21" s="10" t="s">
        <v>149</v>
      </c>
      <c r="H21" s="10" t="s">
        <v>149</v>
      </c>
      <c r="I21" s="24">
        <v>2000</v>
      </c>
      <c r="J21" s="24">
        <f t="shared" si="0"/>
        <v>2000</v>
      </c>
      <c r="K21" s="13"/>
      <c r="L21" s="25"/>
      <c r="M21" s="26"/>
      <c r="N21" s="27"/>
      <c r="O21" s="21"/>
      <c r="P21" s="21"/>
      <c r="Q21" s="21"/>
      <c r="R21" s="21"/>
    </row>
    <row r="22" s="1" customFormat="1" ht="51" customHeight="1" spans="1:14">
      <c r="A22" s="15" t="s">
        <v>82</v>
      </c>
      <c r="B22" s="15"/>
      <c r="C22" s="16"/>
      <c r="D22" s="16"/>
      <c r="E22" s="16"/>
      <c r="F22" s="16"/>
      <c r="G22" s="16"/>
      <c r="H22" s="16"/>
      <c r="I22" s="29">
        <f>SUM(I5:I21)</f>
        <v>34000</v>
      </c>
      <c r="J22" s="29">
        <f>SUM(J5:J21)</f>
        <v>34000</v>
      </c>
      <c r="K22" s="30"/>
      <c r="L22" s="30"/>
      <c r="M22" s="30"/>
      <c r="N22" s="21"/>
    </row>
    <row r="23" s="4" customFormat="1" ht="21.95" customHeight="1" spans="1:13">
      <c r="A23" s="17" t="s">
        <v>170</v>
      </c>
      <c r="B23" s="17"/>
      <c r="C23" s="17"/>
      <c r="D23" s="17"/>
      <c r="E23" s="18"/>
      <c r="F23" s="18"/>
      <c r="G23" s="18"/>
      <c r="H23" s="18"/>
      <c r="I23" s="17" t="s">
        <v>171</v>
      </c>
      <c r="J23" s="17"/>
      <c r="K23" s="17"/>
      <c r="L23" s="17"/>
      <c r="M23" s="17"/>
    </row>
  </sheetData>
  <mergeCells count="6">
    <mergeCell ref="A1:B1"/>
    <mergeCell ref="A2:M2"/>
    <mergeCell ref="A3:M3"/>
    <mergeCell ref="A22:B22"/>
    <mergeCell ref="A23:D23"/>
    <mergeCell ref="I23:M23"/>
  </mergeCells>
  <pageMargins left="0.550694444444444" right="0.2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 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2024-09-23T03:00:00Z</dcterms:created>
  <dcterms:modified xsi:type="dcterms:W3CDTF">2025-01-23T10:08:03Z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26D30E7C75A648859029C057541ED002_11</vt:lpwstr>
  </property>
  <property fmtid="{D5CDD505-2E9C-101B-9397-08002B2CF9AE}" pid="3" name="KSOProductBuildVer">
    <vt:lpwstr>2052-11.1.0.15319</vt:lpwstr>
  </property>
</Properties>
</file>