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劲达审核表" sheetId="7" r:id="rId1"/>
    <sheet name="劲达明细表" sheetId="2" r:id="rId2"/>
    <sheet name="劲达预约响应补贴表" sheetId="9" r:id="rId3"/>
    <sheet name="劲达汇总表" sheetId="5" r:id="rId4"/>
    <sheet name="盛腾审核表" sheetId="8" r:id="rId5"/>
    <sheet name="盛腾明细表" sheetId="4" r:id="rId6"/>
    <sheet name="盛腾汇总表" sheetId="6" r:id="rId7"/>
  </sheets>
  <calcPr calcId="144525"/>
</workbook>
</file>

<file path=xl/sharedStrings.xml><?xml version="1.0" encoding="utf-8"?>
<sst xmlns="http://schemas.openxmlformats.org/spreadsheetml/2006/main" count="304" uniqueCount="137">
  <si>
    <t>附件1</t>
  </si>
  <si>
    <t>2023年建制村通客车市级财政补贴资金发放审核表</t>
  </si>
  <si>
    <t>企业名称     （公章）</t>
  </si>
  <si>
    <t>柳州劲达客运有限责任公司柳城分公司</t>
  </si>
  <si>
    <t>企业法人代表（签名）</t>
  </si>
  <si>
    <t>道路运输经营许可证号</t>
  </si>
  <si>
    <t>450201000008-002</t>
  </si>
  <si>
    <t>营业执照统一社会信用代码</t>
  </si>
  <si>
    <t>91450222327325034M</t>
  </si>
  <si>
    <t>开户银行</t>
  </si>
  <si>
    <t>广西柳城农村商业银行</t>
  </si>
  <si>
    <t>银行账号</t>
  </si>
  <si>
    <t>263612010110369505</t>
  </si>
  <si>
    <t>10座及以上班车（辆）</t>
  </si>
  <si>
    <t>班车补贴金额合计（元）</t>
  </si>
  <si>
    <t>10座以下班车（辆）</t>
  </si>
  <si>
    <t>补贴建制村数（个）</t>
  </si>
  <si>
    <t>建制村补贴金额合计（元）</t>
  </si>
  <si>
    <t>农村公交车辆数（辆）</t>
  </si>
  <si>
    <t>公交车补贴金额合计（元）</t>
  </si>
  <si>
    <t>补贴总额（元）</t>
  </si>
  <si>
    <t>道路运输机构意见</t>
  </si>
  <si>
    <t xml:space="preserve">       单位负责人：</t>
  </si>
  <si>
    <t>经办人：                               年   月   日（公章）</t>
  </si>
  <si>
    <t>市、县级交通主管部门意见</t>
  </si>
  <si>
    <t xml:space="preserve">     分管领导：</t>
  </si>
  <si>
    <t xml:space="preserve">                                     单位负责人：                   </t>
  </si>
  <si>
    <t>经办人：                               年   月    日（公章）</t>
  </si>
  <si>
    <t>附件7</t>
  </si>
  <si>
    <t>2023年广西农村客运车辆承运人责任险市级补贴资金发放情况明细表（农客）</t>
  </si>
  <si>
    <t>填报单位（盖章）：柳州劲达客运有限责任公司柳城分公司                                   填报日期： 2024 年  10  月  15 日</t>
  </si>
  <si>
    <t>序号</t>
  </si>
  <si>
    <t>车属单位</t>
  </si>
  <si>
    <t>车牌号码</t>
  </si>
  <si>
    <t>车辆类别</t>
  </si>
  <si>
    <t>已购承运人责任险保费(元)</t>
  </si>
  <si>
    <t>预约响应方式开通的建制村名称（乡镇+村）</t>
  </si>
  <si>
    <t>补贴资金(元)</t>
  </si>
  <si>
    <t>车辆经营者领款签名</t>
  </si>
  <si>
    <t>备注</t>
  </si>
  <si>
    <t>农村客运班线</t>
  </si>
  <si>
    <t>城市公交延伸</t>
  </si>
  <si>
    <t>桂B83827</t>
  </si>
  <si>
    <t>桂B83867</t>
  </si>
  <si>
    <t>桂B83837</t>
  </si>
  <si>
    <t>桂B83809</t>
  </si>
  <si>
    <t>桂B83896</t>
  </si>
  <si>
    <t>桂B83096</t>
  </si>
  <si>
    <t>桂B45833</t>
  </si>
  <si>
    <t>桂B80526</t>
  </si>
  <si>
    <t>桂BA3792</t>
  </si>
  <si>
    <t>桂B83152</t>
  </si>
  <si>
    <t>桂B83887</t>
  </si>
  <si>
    <t>桂B83865</t>
  </si>
  <si>
    <t>合计</t>
  </si>
  <si>
    <t>单位负责人：                                                         制表人：                        联系电话：</t>
  </si>
  <si>
    <t>2023年广西农村客运车辆承运人责任险市级补贴资金发放情况明细表(预约响应)</t>
  </si>
  <si>
    <t>县、区名称</t>
  </si>
  <si>
    <t>乡、镇名称</t>
  </si>
  <si>
    <t>行政村名称</t>
  </si>
  <si>
    <t>是否在营运</t>
  </si>
  <si>
    <t>是否存在拒载情形</t>
  </si>
  <si>
    <t>是否存在2次及以上未按标准提供预约响应式服务</t>
  </si>
  <si>
    <t>补贴标准500元/辆</t>
  </si>
  <si>
    <t>发放补贴金额合计</t>
  </si>
  <si>
    <t>领款日期</t>
  </si>
  <si>
    <t>经营者领款签名</t>
  </si>
  <si>
    <t>柳城县</t>
  </si>
  <si>
    <t>是</t>
  </si>
  <si>
    <t>否</t>
  </si>
  <si>
    <t>企业负责人（签名）:                                               制表人：                       填报日期： 2024 年  10 月 15 日</t>
  </si>
  <si>
    <t>附件6</t>
  </si>
  <si>
    <t>2023年建制村通客车市级财政补贴资金发放汇总表（农客）</t>
  </si>
  <si>
    <t>市、县（区）</t>
  </si>
  <si>
    <t>(10座及以上)班线车辆数(辆)</t>
  </si>
  <si>
    <t>补贴金额=车辆数×3000元/辆（元）</t>
  </si>
  <si>
    <t>(10座以下)班线车辆数（辆）</t>
  </si>
  <si>
    <t>补贴金额=车辆数×2500元/辆（元）</t>
  </si>
  <si>
    <t>预约响应方式开通的建制村（个）</t>
  </si>
  <si>
    <t>补贴金额=预约村个数×500元/村（元）</t>
  </si>
  <si>
    <t>补贴金额=车辆数×1000（元）</t>
  </si>
  <si>
    <t>补贴金额合计（元）</t>
  </si>
  <si>
    <t>备注 （以实际经营月份按比例计发补贴）</t>
  </si>
  <si>
    <t>填报单位负责人：                        道路运输机构负责人：                      填报人：肖玲玲               联系电话：0772-7617552</t>
  </si>
  <si>
    <t>填报说明：1. 本表由市、县（区）交通运输主管部门、市道路运输机构填写。</t>
  </si>
  <si>
    <t xml:space="preserve">                      2.以实际经营月份按比例计发补贴。</t>
  </si>
  <si>
    <t>附件5</t>
  </si>
  <si>
    <t>柳城盛腾公共交通有限责任公司</t>
  </si>
  <si>
    <t>91450222065446708R</t>
  </si>
  <si>
    <t>263612010106572138</t>
  </si>
  <si>
    <t>县级交通主管部门意见</t>
  </si>
  <si>
    <t xml:space="preserve">  分管领导：</t>
  </si>
  <si>
    <t xml:space="preserve">                                  单位负责人：                   </t>
  </si>
  <si>
    <t>经办人：                            年   月    日（公章）</t>
  </si>
  <si>
    <t>2023年广西农村客运车辆承运人责任险市级补贴资金发放情况明细表（公交）</t>
  </si>
  <si>
    <t>填报单位（盖章）：柳城盛腾公共交通有限责任公司                                         填报日期： 2024 年  10  月  15 日</t>
  </si>
  <si>
    <t>桂B-83367</t>
  </si>
  <si>
    <t>桂B-83118</t>
  </si>
  <si>
    <t>桂B-83086</t>
  </si>
  <si>
    <t>桂B-83095</t>
  </si>
  <si>
    <t>桂B-83378</t>
  </si>
  <si>
    <t>桂B-83337</t>
  </si>
  <si>
    <t>桂B-83508</t>
  </si>
  <si>
    <t>桂B-83068</t>
  </si>
  <si>
    <t>桂B-83098</t>
  </si>
  <si>
    <t>桂B-83835</t>
  </si>
  <si>
    <t>桂B-83811</t>
  </si>
  <si>
    <t>桂B-83881</t>
  </si>
  <si>
    <t>桂B-83855</t>
  </si>
  <si>
    <t>桂B-83878</t>
  </si>
  <si>
    <t>桂B-83312</t>
  </si>
  <si>
    <t>桂B-83530</t>
  </si>
  <si>
    <t>桂B-83873</t>
  </si>
  <si>
    <t>桂B-83879</t>
  </si>
  <si>
    <t>桂B-83859</t>
  </si>
  <si>
    <t>桂B-83861</t>
  </si>
  <si>
    <t>桂B-83825</t>
  </si>
  <si>
    <t>桂B-83857</t>
  </si>
  <si>
    <t>桂B-83828</t>
  </si>
  <si>
    <t>桂B-83876</t>
  </si>
  <si>
    <t>桂B-83862</t>
  </si>
  <si>
    <t>桂B-83801</t>
  </si>
  <si>
    <t>桂B-83875</t>
  </si>
  <si>
    <t>桂B-83869</t>
  </si>
  <si>
    <t>桂B-83898</t>
  </si>
  <si>
    <t>桂B-83891</t>
  </si>
  <si>
    <t>桂B-83562</t>
  </si>
  <si>
    <t>桂B-85206</t>
  </si>
  <si>
    <t>桂B-45513</t>
  </si>
  <si>
    <t>桂B-45518</t>
  </si>
  <si>
    <t>桂B-45525</t>
  </si>
  <si>
    <t>桂B-45528</t>
  </si>
  <si>
    <t>桂B-83506</t>
  </si>
  <si>
    <t>单位负责人：                                               制表人：                         联系电话：</t>
  </si>
  <si>
    <t>2023年建制村通客车市级财政补贴资金发放汇总表（公交）</t>
  </si>
  <si>
    <t>填报单位（盖章）：柳城盛腾公共交通有限责任公司                                              填报日期： 2024 年  10  月  15 日</t>
  </si>
  <si>
    <t>补贴金额=预约村个数×2000元/村（元）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</si>
</sst>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([$€-2]* #,##0.00_);_([$€-2]* \(#,##0.00\);_([$€-2]* &quot;-&quot;??_)"/>
    <numFmt numFmtId="178" formatCode="0.00;[Red]0.00"/>
    <numFmt numFmtId="179" formatCode="0_ "/>
    <numFmt numFmtId="180" formatCode="0;[Red]0"/>
  </numFmts>
  <fonts count="42">
    <font>
      <sz val="11"/>
      <color theme="1"/>
      <name val="宋体"/>
      <charset val="134"/>
      <scheme val="minor"/>
    </font>
    <font>
      <sz val="14"/>
      <name val="黑体"/>
      <charset val="134"/>
    </font>
    <font>
      <sz val="14"/>
      <name val="宋体"/>
      <charset val="134"/>
      <scheme val="major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sz val="12"/>
      <name val="Times New Roman"/>
      <charset val="134"/>
    </font>
    <font>
      <sz val="14"/>
      <name val="方正小标宋简体"/>
      <charset val="134"/>
    </font>
    <font>
      <b/>
      <sz val="10"/>
      <name val="宋体"/>
      <charset val="134"/>
    </font>
    <font>
      <sz val="18"/>
      <name val="宋体"/>
      <charset val="134"/>
      <scheme val="major"/>
    </font>
    <font>
      <sz val="12"/>
      <name val="宋体"/>
      <charset val="134"/>
      <scheme val="major"/>
    </font>
    <font>
      <sz val="11"/>
      <name val="宋体"/>
      <charset val="134"/>
    </font>
    <font>
      <b/>
      <sz val="14"/>
      <name val="宋体"/>
      <charset val="134"/>
      <scheme val="major"/>
    </font>
    <font>
      <b/>
      <sz val="10"/>
      <name val="宋体"/>
      <charset val="134"/>
      <scheme val="major"/>
    </font>
    <font>
      <sz val="10"/>
      <name val="宋体"/>
      <charset val="0"/>
      <scheme val="major"/>
    </font>
    <font>
      <sz val="9"/>
      <name val="宋体"/>
      <charset val="134"/>
      <scheme val="major"/>
    </font>
    <font>
      <sz val="11"/>
      <name val="宋体"/>
      <charset val="134"/>
      <scheme val="major"/>
    </font>
    <font>
      <b/>
      <sz val="12"/>
      <name val="宋体"/>
      <charset val="134"/>
    </font>
    <font>
      <sz val="18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9"/>
      <name val="楷体_GB2312"/>
      <charset val="0"/>
    </font>
    <font>
      <sz val="10"/>
      <name val="Arial"/>
      <charset val="134"/>
    </font>
    <font>
      <b/>
      <sz val="13"/>
      <color indexed="5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" fillId="0" borderId="0"/>
    <xf numFmtId="0" fontId="31" fillId="0" borderId="15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11" borderId="17" applyNumberFormat="0" applyAlignment="0" applyProtection="0">
      <alignment vertical="center"/>
    </xf>
    <xf numFmtId="0" fontId="33" fillId="11" borderId="13" applyNumberFormat="0" applyAlignment="0" applyProtection="0">
      <alignment vertical="center"/>
    </xf>
    <xf numFmtId="0" fontId="34" fillId="12" borderId="18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177" fontId="39" fillId="24" borderId="0">
      <alignment vertical="top"/>
      <protection locked="0"/>
    </xf>
    <xf numFmtId="0" fontId="23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40" fillId="0" borderId="0"/>
    <xf numFmtId="0" fontId="41" fillId="0" borderId="21" applyNumberFormat="0" applyFill="0" applyAlignment="0" applyProtection="0">
      <alignment vertical="center"/>
    </xf>
    <xf numFmtId="0" fontId="3" fillId="0" borderId="0">
      <alignment vertical="center"/>
    </xf>
  </cellStyleXfs>
  <cellXfs count="107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53" applyFont="1" applyFill="1" applyBorder="1" applyAlignment="1">
      <alignment horizontal="center" vertical="center"/>
    </xf>
    <xf numFmtId="0" fontId="4" fillId="0" borderId="8" xfId="53" applyFont="1" applyFill="1" applyBorder="1" applyAlignment="1">
      <alignment horizontal="center" vertical="center" wrapText="1"/>
    </xf>
    <xf numFmtId="178" fontId="4" fillId="0" borderId="3" xfId="51" applyNumberFormat="1" applyFont="1" applyBorder="1" applyAlignment="1">
      <alignment horizontal="center" vertical="center"/>
    </xf>
    <xf numFmtId="178" fontId="9" fillId="0" borderId="0" xfId="0" applyNumberFormat="1" applyFont="1" applyFill="1" applyAlignment="1">
      <alignment horizontal="center" vertical="center"/>
    </xf>
    <xf numFmtId="0" fontId="4" fillId="0" borderId="3" xfId="51" applyFont="1" applyBorder="1" applyAlignment="1">
      <alignment horizontal="center" vertical="center" wrapText="1"/>
    </xf>
    <xf numFmtId="0" fontId="4" fillId="0" borderId="3" xfId="53" applyFont="1" applyFill="1" applyBorder="1" applyAlignment="1">
      <alignment horizontal="center" vertical="center" wrapText="1"/>
    </xf>
    <xf numFmtId="0" fontId="4" fillId="0" borderId="9" xfId="53" applyFont="1" applyFill="1" applyBorder="1" applyAlignment="1">
      <alignment horizontal="center" vertical="center" wrapText="1"/>
    </xf>
    <xf numFmtId="0" fontId="4" fillId="0" borderId="10" xfId="53" applyFont="1" applyFill="1" applyBorder="1" applyAlignment="1">
      <alignment horizontal="center" vertical="center" wrapText="1"/>
    </xf>
    <xf numFmtId="178" fontId="4" fillId="0" borderId="3" xfId="51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20" applyFont="1" applyAlignment="1">
      <alignment vertical="center"/>
    </xf>
    <xf numFmtId="0" fontId="10" fillId="0" borderId="7" xfId="20" applyFont="1" applyBorder="1" applyAlignment="1">
      <alignment horizontal="center" vertical="center" wrapText="1"/>
    </xf>
    <xf numFmtId="0" fontId="3" fillId="0" borderId="3" xfId="20" applyFont="1" applyBorder="1" applyAlignment="1">
      <alignment horizontal="center" vertical="center" wrapText="1"/>
    </xf>
    <xf numFmtId="0" fontId="11" fillId="0" borderId="9" xfId="20" applyFont="1" applyBorder="1" applyAlignment="1">
      <alignment horizontal="center" vertical="center"/>
    </xf>
    <xf numFmtId="0" fontId="11" fillId="0" borderId="11" xfId="20" applyFont="1" applyBorder="1" applyAlignment="1">
      <alignment horizontal="center" vertical="center"/>
    </xf>
    <xf numFmtId="0" fontId="11" fillId="0" borderId="6" xfId="20" applyFont="1" applyBorder="1" applyAlignment="1">
      <alignment horizontal="center" vertical="center"/>
    </xf>
    <xf numFmtId="0" fontId="3" fillId="0" borderId="9" xfId="20" applyFont="1" applyBorder="1" applyAlignment="1">
      <alignment horizontal="left" vertical="center"/>
    </xf>
    <xf numFmtId="0" fontId="3" fillId="0" borderId="11" xfId="20" applyFont="1" applyBorder="1" applyAlignment="1">
      <alignment horizontal="left" vertical="center"/>
    </xf>
    <xf numFmtId="0" fontId="3" fillId="0" borderId="6" xfId="20" applyFont="1" applyBorder="1" applyAlignment="1">
      <alignment horizontal="left" vertical="center"/>
    </xf>
    <xf numFmtId="0" fontId="3" fillId="0" borderId="9" xfId="20" applyFont="1" applyBorder="1" applyAlignment="1">
      <alignment horizontal="center" vertical="center"/>
    </xf>
    <xf numFmtId="0" fontId="3" fillId="0" borderId="6" xfId="20" applyFont="1" applyBorder="1" applyAlignment="1">
      <alignment horizontal="center" vertical="center"/>
    </xf>
    <xf numFmtId="0" fontId="11" fillId="0" borderId="3" xfId="20" applyFont="1" applyBorder="1" applyAlignment="1">
      <alignment horizontal="center" vertical="center"/>
    </xf>
    <xf numFmtId="178" fontId="11" fillId="0" borderId="3" xfId="0" applyNumberFormat="1" applyFont="1" applyFill="1" applyBorder="1" applyAlignment="1">
      <alignment horizontal="center" vertical="center"/>
    </xf>
    <xf numFmtId="178" fontId="3" fillId="0" borderId="9" xfId="0" applyNumberFormat="1" applyFont="1" applyFill="1" applyBorder="1" applyAlignment="1">
      <alignment horizontal="center" vertical="center"/>
    </xf>
    <xf numFmtId="178" fontId="3" fillId="0" borderId="11" xfId="0" applyNumberFormat="1" applyFont="1" applyFill="1" applyBorder="1" applyAlignment="1">
      <alignment horizontal="center" vertical="center"/>
    </xf>
    <xf numFmtId="178" fontId="3" fillId="0" borderId="6" xfId="0" applyNumberFormat="1" applyFont="1" applyFill="1" applyBorder="1" applyAlignment="1">
      <alignment horizontal="center" vertical="center"/>
    </xf>
    <xf numFmtId="0" fontId="3" fillId="0" borderId="1" xfId="20" applyFont="1" applyBorder="1" applyAlignment="1">
      <alignment horizontal="center" vertical="center" wrapText="1"/>
    </xf>
    <xf numFmtId="0" fontId="3" fillId="0" borderId="11" xfId="20" applyFont="1" applyBorder="1" applyAlignment="1">
      <alignment horizontal="center" vertical="center"/>
    </xf>
    <xf numFmtId="0" fontId="3" fillId="0" borderId="12" xfId="20" applyFont="1" applyBorder="1" applyAlignment="1">
      <alignment horizontal="center" vertical="center" wrapText="1"/>
    </xf>
    <xf numFmtId="0" fontId="3" fillId="0" borderId="9" xfId="20" applyFont="1" applyBorder="1" applyAlignment="1">
      <alignment horizontal="left" vertical="center" wrapText="1"/>
    </xf>
    <xf numFmtId="0" fontId="3" fillId="0" borderId="11" xfId="20" applyFont="1" applyBorder="1" applyAlignment="1">
      <alignment horizontal="left" vertical="center" wrapText="1"/>
    </xf>
    <xf numFmtId="0" fontId="3" fillId="0" borderId="6" xfId="20" applyFont="1" applyBorder="1" applyAlignment="1">
      <alignment horizontal="left" vertical="center" wrapText="1"/>
    </xf>
    <xf numFmtId="0" fontId="3" fillId="0" borderId="9" xfId="20" applyFont="1" applyBorder="1" applyAlignment="1">
      <alignment horizontal="center" vertical="center" wrapText="1"/>
    </xf>
    <xf numFmtId="0" fontId="3" fillId="0" borderId="11" xfId="20" applyFont="1" applyBorder="1" applyAlignment="1">
      <alignment horizontal="center" vertical="center" wrapText="1"/>
    </xf>
    <xf numFmtId="0" fontId="3" fillId="0" borderId="6" xfId="20" applyFont="1" applyBorder="1" applyAlignment="1">
      <alignment horizontal="center" vertical="center" wrapText="1"/>
    </xf>
    <xf numFmtId="0" fontId="3" fillId="0" borderId="5" xfId="2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9" fontId="4" fillId="0" borderId="3" xfId="0" applyNumberFormat="1" applyFont="1" applyFill="1" applyBorder="1" applyAlignment="1">
      <alignment horizontal="center" vertical="center"/>
    </xf>
    <xf numFmtId="180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179" fontId="12" fillId="0" borderId="3" xfId="0" applyNumberFormat="1" applyFont="1" applyFill="1" applyBorder="1" applyAlignment="1">
      <alignment horizontal="center" vertical="center"/>
    </xf>
    <xf numFmtId="178" fontId="12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/>
    </xf>
    <xf numFmtId="0" fontId="17" fillId="0" borderId="0" xfId="41" applyNumberFormat="1" applyFont="1" applyFill="1" applyAlignment="1" applyProtection="1">
      <alignment horizontal="justify" vertical="center" wrapText="1"/>
    </xf>
    <xf numFmtId="176" fontId="14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/>
    </xf>
    <xf numFmtId="0" fontId="15" fillId="0" borderId="3" xfId="0" applyFont="1" applyFill="1" applyBorder="1" applyAlignment="1">
      <alignment vertical="center" wrapText="1"/>
    </xf>
    <xf numFmtId="176" fontId="6" fillId="0" borderId="3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3" xfId="52" applyNumberFormat="1" applyFont="1" applyFill="1" applyBorder="1" applyAlignment="1" applyProtection="1">
      <alignment horizontal="center" vertical="center" wrapText="1"/>
    </xf>
    <xf numFmtId="178" fontId="3" fillId="0" borderId="3" xfId="51" applyNumberFormat="1" applyFont="1" applyBorder="1" applyAlignment="1">
      <alignment horizontal="center"/>
    </xf>
    <xf numFmtId="178" fontId="18" fillId="0" borderId="0" xfId="0" applyNumberFormat="1" applyFont="1" applyFill="1" applyAlignment="1">
      <alignment horizontal="center" vertical="center"/>
    </xf>
    <xf numFmtId="0" fontId="3" fillId="0" borderId="3" xfId="51" applyFont="1" applyBorder="1" applyAlignment="1">
      <alignment horizontal="center" vertical="center" wrapText="1"/>
    </xf>
    <xf numFmtId="178" fontId="4" fillId="0" borderId="3" xfId="51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19" fillId="0" borderId="7" xfId="20" applyFont="1" applyBorder="1" applyAlignment="1">
      <alignment horizontal="center" vertical="center" wrapText="1"/>
    </xf>
    <xf numFmtId="178" fontId="11" fillId="0" borderId="3" xfId="20" applyNumberFormat="1" applyFont="1" applyBorder="1" applyAlignment="1">
      <alignment horizontal="center" vertical="center"/>
    </xf>
    <xf numFmtId="178" fontId="11" fillId="0" borderId="3" xfId="0" applyNumberFormat="1" applyFont="1" applyFill="1" applyBorder="1" applyAlignment="1">
      <alignment vertical="center"/>
    </xf>
    <xf numFmtId="0" fontId="11" fillId="0" borderId="3" xfId="20" applyFont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60% - 强调文字颜色 1 2 7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标题 2 5 3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B7" sqref="B7:C7"/>
    </sheetView>
  </sheetViews>
  <sheetFormatPr defaultColWidth="9" defaultRowHeight="13.5" outlineLevelCol="4"/>
  <cols>
    <col min="1" max="1" width="13.75" customWidth="1"/>
    <col min="2" max="2" width="17.375" customWidth="1"/>
    <col min="3" max="3" width="17.625" customWidth="1"/>
    <col min="4" max="4" width="14.25" customWidth="1"/>
    <col min="5" max="5" width="31.275" customWidth="1"/>
  </cols>
  <sheetData>
    <row r="1" ht="34" customHeight="1" spans="1:5">
      <c r="A1" s="35" t="s">
        <v>0</v>
      </c>
      <c r="B1" s="35"/>
      <c r="C1" s="35"/>
      <c r="D1" s="35"/>
      <c r="E1" s="35"/>
    </row>
    <row r="2" ht="34" customHeight="1" spans="1:5">
      <c r="A2" s="104" t="s">
        <v>1</v>
      </c>
      <c r="B2" s="104"/>
      <c r="C2" s="104"/>
      <c r="D2" s="104"/>
      <c r="E2" s="104"/>
    </row>
    <row r="3" ht="34" customHeight="1" spans="1:5">
      <c r="A3" s="37" t="s">
        <v>2</v>
      </c>
      <c r="B3" s="38" t="s">
        <v>3</v>
      </c>
      <c r="C3" s="39"/>
      <c r="D3" s="39"/>
      <c r="E3" s="40"/>
    </row>
    <row r="4" ht="34" customHeight="1" spans="1:5">
      <c r="A4" s="37" t="s">
        <v>4</v>
      </c>
      <c r="B4" s="41"/>
      <c r="C4" s="42"/>
      <c r="D4" s="42"/>
      <c r="E4" s="43"/>
    </row>
    <row r="5" ht="34" customHeight="1" spans="1:5">
      <c r="A5" s="37" t="s">
        <v>5</v>
      </c>
      <c r="B5" s="38" t="s">
        <v>6</v>
      </c>
      <c r="C5" s="40"/>
      <c r="D5" s="37" t="s">
        <v>7</v>
      </c>
      <c r="E5" s="46" t="s">
        <v>8</v>
      </c>
    </row>
    <row r="6" ht="34" customHeight="1" spans="1:5">
      <c r="A6" s="37" t="s">
        <v>9</v>
      </c>
      <c r="B6" s="38" t="s">
        <v>10</v>
      </c>
      <c r="C6" s="40"/>
      <c r="D6" s="37" t="s">
        <v>11</v>
      </c>
      <c r="E6" s="107" t="s">
        <v>12</v>
      </c>
    </row>
    <row r="7" ht="34" customHeight="1" spans="1:5">
      <c r="A7" s="37" t="s">
        <v>13</v>
      </c>
      <c r="B7" s="38">
        <v>12</v>
      </c>
      <c r="C7" s="40"/>
      <c r="D7" s="37" t="s">
        <v>14</v>
      </c>
      <c r="E7" s="105">
        <v>30000</v>
      </c>
    </row>
    <row r="8" ht="34" customHeight="1" spans="1:5">
      <c r="A8" s="37" t="s">
        <v>15</v>
      </c>
      <c r="B8" s="38"/>
      <c r="C8" s="40"/>
      <c r="D8" s="37" t="s">
        <v>14</v>
      </c>
      <c r="E8" s="105"/>
    </row>
    <row r="9" ht="34" customHeight="1" spans="1:5">
      <c r="A9" s="37" t="s">
        <v>16</v>
      </c>
      <c r="B9" s="38">
        <v>10</v>
      </c>
      <c r="C9" s="40"/>
      <c r="D9" s="37" t="s">
        <v>17</v>
      </c>
      <c r="E9" s="105">
        <v>5000</v>
      </c>
    </row>
    <row r="10" ht="34" customHeight="1" spans="1:5">
      <c r="A10" s="37" t="s">
        <v>18</v>
      </c>
      <c r="B10" s="91"/>
      <c r="C10" s="91"/>
      <c r="D10" s="37" t="s">
        <v>19</v>
      </c>
      <c r="E10" s="106"/>
    </row>
    <row r="11" ht="34" customHeight="1" spans="1:5">
      <c r="A11" s="37" t="s">
        <v>20</v>
      </c>
      <c r="B11" s="48">
        <v>35000</v>
      </c>
      <c r="C11" s="49"/>
      <c r="D11" s="49"/>
      <c r="E11" s="50"/>
    </row>
    <row r="12" ht="96" customHeight="1" spans="1:5">
      <c r="A12" s="51" t="s">
        <v>21</v>
      </c>
      <c r="B12" s="44" t="s">
        <v>22</v>
      </c>
      <c r="C12" s="52"/>
      <c r="D12" s="52"/>
      <c r="E12" s="45"/>
    </row>
    <row r="13" ht="34" customHeight="1" spans="1:5">
      <c r="A13" s="53"/>
      <c r="B13" s="54" t="s">
        <v>23</v>
      </c>
      <c r="C13" s="55"/>
      <c r="D13" s="55"/>
      <c r="E13" s="56"/>
    </row>
    <row r="14" ht="93" customHeight="1" spans="1:5">
      <c r="A14" s="51" t="s">
        <v>24</v>
      </c>
      <c r="B14" s="57" t="s">
        <v>25</v>
      </c>
      <c r="C14" s="58"/>
      <c r="D14" s="58"/>
      <c r="E14" s="59"/>
    </row>
    <row r="15" ht="96" customHeight="1" spans="1:5">
      <c r="A15" s="53"/>
      <c r="B15" s="54" t="s">
        <v>26</v>
      </c>
      <c r="C15" s="55"/>
      <c r="D15" s="55"/>
      <c r="E15" s="56"/>
    </row>
    <row r="16" ht="34" customHeight="1" spans="1:5">
      <c r="A16" s="60"/>
      <c r="B16" s="41" t="s">
        <v>27</v>
      </c>
      <c r="C16" s="42"/>
      <c r="D16" s="42"/>
      <c r="E16" s="43"/>
    </row>
  </sheetData>
  <mergeCells count="18">
    <mergeCell ref="A1:E1"/>
    <mergeCell ref="A2:E2"/>
    <mergeCell ref="B3:E3"/>
    <mergeCell ref="B4:E4"/>
    <mergeCell ref="B5:C5"/>
    <mergeCell ref="B6:C6"/>
    <mergeCell ref="B7:C7"/>
    <mergeCell ref="B8:C8"/>
    <mergeCell ref="B9:C9"/>
    <mergeCell ref="B10:C10"/>
    <mergeCell ref="B11:E11"/>
    <mergeCell ref="B12:E12"/>
    <mergeCell ref="B13:E13"/>
    <mergeCell ref="B14:E14"/>
    <mergeCell ref="B15:E15"/>
    <mergeCell ref="B16:E16"/>
    <mergeCell ref="A12:A13"/>
    <mergeCell ref="A14:A16"/>
  </mergeCells>
  <pageMargins left="0.432638888888889" right="0.275" top="0.432638888888889" bottom="0.629861111111111" header="0.354166666666667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workbookViewId="0">
      <selection activeCell="G12" sqref="G12"/>
    </sheetView>
  </sheetViews>
  <sheetFormatPr defaultColWidth="9" defaultRowHeight="13.5"/>
  <cols>
    <col min="1" max="1" width="5.25" customWidth="1"/>
    <col min="2" max="2" width="31.2333333333333" customWidth="1"/>
    <col min="3" max="3" width="9.25" customWidth="1"/>
    <col min="4" max="4" width="8.25" customWidth="1"/>
    <col min="5" max="5" width="7.875" customWidth="1"/>
    <col min="6" max="6" width="8.75" customWidth="1"/>
    <col min="7" max="7" width="12.375" customWidth="1"/>
    <col min="8" max="8" width="11.5" customWidth="1"/>
    <col min="9" max="9" width="36.3083333333333" customWidth="1"/>
    <col min="10" max="10" width="10.025" customWidth="1"/>
  </cols>
  <sheetData>
    <row r="1" ht="25" customHeight="1" spans="1:10">
      <c r="A1" s="1" t="s">
        <v>28</v>
      </c>
      <c r="B1" s="1"/>
      <c r="C1" s="1"/>
      <c r="D1" s="1"/>
      <c r="E1" s="1"/>
      <c r="F1" s="1"/>
      <c r="G1" s="1"/>
      <c r="H1" s="1"/>
      <c r="I1" s="1"/>
      <c r="J1" s="1"/>
    </row>
    <row r="2" ht="25" customHeight="1" spans="1:10">
      <c r="A2" s="92" t="s">
        <v>29</v>
      </c>
      <c r="B2" s="92"/>
      <c r="C2" s="92"/>
      <c r="D2" s="92"/>
      <c r="E2" s="92"/>
      <c r="F2" s="92"/>
      <c r="G2" s="92"/>
      <c r="H2" s="92"/>
      <c r="I2" s="92"/>
      <c r="J2" s="92"/>
    </row>
    <row r="3" ht="25" customHeight="1" spans="1:10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</row>
    <row r="4" ht="34" customHeight="1" spans="1:10">
      <c r="A4" s="7" t="s">
        <v>31</v>
      </c>
      <c r="B4" s="7" t="s">
        <v>32</v>
      </c>
      <c r="C4" s="7" t="s">
        <v>33</v>
      </c>
      <c r="D4" s="24" t="s">
        <v>34</v>
      </c>
      <c r="E4" s="24"/>
      <c r="F4" s="93" t="s">
        <v>35</v>
      </c>
      <c r="G4" s="24" t="s">
        <v>36</v>
      </c>
      <c r="H4" s="7" t="s">
        <v>37</v>
      </c>
      <c r="I4" s="7" t="s">
        <v>38</v>
      </c>
      <c r="J4" s="7" t="s">
        <v>39</v>
      </c>
    </row>
    <row r="5" ht="44" customHeight="1" spans="1:10">
      <c r="A5" s="94"/>
      <c r="B5" s="94"/>
      <c r="C5" s="94"/>
      <c r="D5" s="95" t="s">
        <v>40</v>
      </c>
      <c r="E5" s="24" t="s">
        <v>41</v>
      </c>
      <c r="F5" s="96"/>
      <c r="G5" s="24"/>
      <c r="H5" s="94"/>
      <c r="I5" s="94"/>
      <c r="J5" s="94"/>
    </row>
    <row r="6" ht="25" customHeight="1" spans="1:10">
      <c r="A6" s="29">
        <v>1</v>
      </c>
      <c r="B6" s="29" t="s">
        <v>3</v>
      </c>
      <c r="C6" s="97" t="s">
        <v>42</v>
      </c>
      <c r="D6" s="16">
        <v>3000</v>
      </c>
      <c r="E6" s="98"/>
      <c r="F6" s="27">
        <v>2470</v>
      </c>
      <c r="G6" s="99"/>
      <c r="H6" s="16">
        <v>3000</v>
      </c>
      <c r="I6" s="103"/>
      <c r="J6" s="10"/>
    </row>
    <row r="7" ht="25" customHeight="1" spans="1:10">
      <c r="A7" s="29">
        <v>2</v>
      </c>
      <c r="B7" s="29" t="s">
        <v>3</v>
      </c>
      <c r="C7" s="97" t="s">
        <v>43</v>
      </c>
      <c r="D7" s="16">
        <v>3000</v>
      </c>
      <c r="E7" s="98"/>
      <c r="F7" s="27">
        <v>2470</v>
      </c>
      <c r="G7" s="98"/>
      <c r="H7" s="16">
        <v>3000</v>
      </c>
      <c r="I7" s="103"/>
      <c r="J7" s="10"/>
    </row>
    <row r="8" ht="25" customHeight="1" spans="1:10">
      <c r="A8" s="29">
        <v>3</v>
      </c>
      <c r="B8" s="29" t="s">
        <v>3</v>
      </c>
      <c r="C8" s="97" t="s">
        <v>44</v>
      </c>
      <c r="D8" s="16">
        <v>3000</v>
      </c>
      <c r="E8" s="98"/>
      <c r="F8" s="27">
        <v>2470</v>
      </c>
      <c r="G8" s="98"/>
      <c r="H8" s="16">
        <v>3000</v>
      </c>
      <c r="I8" s="103"/>
      <c r="J8" s="10"/>
    </row>
    <row r="9" ht="25" customHeight="1" spans="1:10">
      <c r="A9" s="29">
        <v>4</v>
      </c>
      <c r="B9" s="29" t="s">
        <v>3</v>
      </c>
      <c r="C9" s="97" t="s">
        <v>45</v>
      </c>
      <c r="D9" s="16">
        <v>3000</v>
      </c>
      <c r="E9" s="98"/>
      <c r="F9" s="27">
        <v>2470</v>
      </c>
      <c r="G9" s="98"/>
      <c r="H9" s="16">
        <v>3000</v>
      </c>
      <c r="I9" s="10"/>
      <c r="J9" s="10"/>
    </row>
    <row r="10" ht="25" customHeight="1" spans="1:10">
      <c r="A10" s="29">
        <v>5</v>
      </c>
      <c r="B10" s="29" t="s">
        <v>3</v>
      </c>
      <c r="C10" s="97" t="s">
        <v>46</v>
      </c>
      <c r="D10" s="16">
        <v>3000</v>
      </c>
      <c r="E10" s="98"/>
      <c r="F10" s="27">
        <v>2470</v>
      </c>
      <c r="G10" s="98"/>
      <c r="H10" s="16">
        <v>3000</v>
      </c>
      <c r="I10" s="10"/>
      <c r="J10" s="10"/>
    </row>
    <row r="11" ht="25" customHeight="1" spans="1:10">
      <c r="A11" s="29">
        <v>6</v>
      </c>
      <c r="B11" s="29" t="s">
        <v>3</v>
      </c>
      <c r="C11" s="97" t="s">
        <v>47</v>
      </c>
      <c r="D11" s="16">
        <v>2375</v>
      </c>
      <c r="E11" s="98"/>
      <c r="F11" s="27">
        <v>6942</v>
      </c>
      <c r="G11" s="98"/>
      <c r="H11" s="16">
        <v>2375</v>
      </c>
      <c r="I11" s="10"/>
      <c r="J11" s="10"/>
    </row>
    <row r="12" ht="25" customHeight="1" spans="1:10">
      <c r="A12" s="29">
        <v>7</v>
      </c>
      <c r="B12" s="29" t="s">
        <v>3</v>
      </c>
      <c r="C12" s="97" t="s">
        <v>48</v>
      </c>
      <c r="D12" s="16">
        <v>3000</v>
      </c>
      <c r="E12" s="98"/>
      <c r="F12" s="27">
        <v>2470</v>
      </c>
      <c r="G12" s="98"/>
      <c r="H12" s="16">
        <v>3000</v>
      </c>
      <c r="I12" s="10"/>
      <c r="J12" s="10"/>
    </row>
    <row r="13" ht="25" customHeight="1" spans="1:10">
      <c r="A13" s="29">
        <v>8</v>
      </c>
      <c r="B13" s="29" t="s">
        <v>3</v>
      </c>
      <c r="C13" s="97" t="s">
        <v>49</v>
      </c>
      <c r="D13" s="16">
        <v>3000</v>
      </c>
      <c r="E13" s="98"/>
      <c r="F13" s="27">
        <v>2470</v>
      </c>
      <c r="G13" s="98"/>
      <c r="H13" s="16">
        <v>3000</v>
      </c>
      <c r="I13" s="10"/>
      <c r="J13" s="10"/>
    </row>
    <row r="14" ht="25" customHeight="1" spans="1:10">
      <c r="A14" s="29">
        <v>9</v>
      </c>
      <c r="B14" s="29" t="s">
        <v>3</v>
      </c>
      <c r="C14" s="97" t="s">
        <v>50</v>
      </c>
      <c r="D14" s="16">
        <v>1250</v>
      </c>
      <c r="E14" s="98"/>
      <c r="F14" s="27">
        <v>2470</v>
      </c>
      <c r="G14" s="98"/>
      <c r="H14" s="16">
        <v>1250</v>
      </c>
      <c r="I14" s="10"/>
      <c r="J14" s="10"/>
    </row>
    <row r="15" ht="25" customHeight="1" spans="1:10">
      <c r="A15" s="29">
        <v>10</v>
      </c>
      <c r="B15" s="29" t="s">
        <v>3</v>
      </c>
      <c r="C15" s="97" t="s">
        <v>51</v>
      </c>
      <c r="D15" s="16">
        <v>2250</v>
      </c>
      <c r="E15" s="98"/>
      <c r="F15" s="27">
        <v>2470</v>
      </c>
      <c r="G15" s="98"/>
      <c r="H15" s="16">
        <v>2250</v>
      </c>
      <c r="I15" s="10"/>
      <c r="J15" s="10"/>
    </row>
    <row r="16" ht="25" customHeight="1" spans="1:10">
      <c r="A16" s="29">
        <v>11</v>
      </c>
      <c r="B16" s="29" t="s">
        <v>3</v>
      </c>
      <c r="C16" s="97" t="s">
        <v>52</v>
      </c>
      <c r="D16" s="16">
        <v>1375</v>
      </c>
      <c r="E16" s="98"/>
      <c r="F16" s="27">
        <v>2470</v>
      </c>
      <c r="G16" s="98"/>
      <c r="H16" s="16">
        <v>1375</v>
      </c>
      <c r="I16" s="10"/>
      <c r="J16" s="10"/>
    </row>
    <row r="17" ht="25" customHeight="1" spans="1:10">
      <c r="A17" s="29">
        <v>12</v>
      </c>
      <c r="B17" s="29" t="s">
        <v>3</v>
      </c>
      <c r="C17" s="97" t="s">
        <v>53</v>
      </c>
      <c r="D17" s="16">
        <v>1750</v>
      </c>
      <c r="E17" s="98"/>
      <c r="F17" s="27">
        <v>2470</v>
      </c>
      <c r="G17" s="98"/>
      <c r="H17" s="16">
        <v>1750</v>
      </c>
      <c r="I17" s="10"/>
      <c r="J17" s="10"/>
    </row>
    <row r="18" ht="25" customHeight="1" spans="1:10">
      <c r="A18" s="29" t="s">
        <v>54</v>
      </c>
      <c r="B18" s="100"/>
      <c r="C18" s="100"/>
      <c r="D18" s="101">
        <v>30000</v>
      </c>
      <c r="E18" s="98"/>
      <c r="F18" s="27">
        <v>34112</v>
      </c>
      <c r="G18" s="98"/>
      <c r="H18" s="101">
        <v>30000</v>
      </c>
      <c r="I18" s="10"/>
      <c r="J18" s="10"/>
    </row>
    <row r="19" ht="25" customHeight="1" spans="1:10">
      <c r="A19" s="102" t="s">
        <v>55</v>
      </c>
      <c r="B19" s="102"/>
      <c r="C19" s="102"/>
      <c r="D19" s="102"/>
      <c r="E19" s="102"/>
      <c r="F19" s="102"/>
      <c r="G19" s="102"/>
      <c r="H19" s="102"/>
      <c r="I19" s="102"/>
      <c r="J19" s="102"/>
    </row>
  </sheetData>
  <mergeCells count="13">
    <mergeCell ref="A1:J1"/>
    <mergeCell ref="A2:J2"/>
    <mergeCell ref="A3:J3"/>
    <mergeCell ref="D4:E4"/>
    <mergeCell ref="A19:J19"/>
    <mergeCell ref="A4:A5"/>
    <mergeCell ref="B4:B5"/>
    <mergeCell ref="C4:C5"/>
    <mergeCell ref="F4:F5"/>
    <mergeCell ref="G4:G5"/>
    <mergeCell ref="H4:H5"/>
    <mergeCell ref="I4:I5"/>
    <mergeCell ref="J4:J5"/>
  </mergeCells>
  <pageMargins left="0.354166666666667" right="0.314583333333333" top="0.393055555555556" bottom="0.275" header="0.298611111111111" footer="0.156944444444444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abSelected="1" topLeftCell="A2" workbookViewId="0">
      <selection activeCell="J8" sqref="J8"/>
    </sheetView>
  </sheetViews>
  <sheetFormatPr defaultColWidth="9" defaultRowHeight="13.5"/>
  <cols>
    <col min="1" max="1" width="5.125" customWidth="1"/>
    <col min="2" max="2" width="28.7083333333333" customWidth="1"/>
    <col min="3" max="3" width="6.875" customWidth="1"/>
    <col min="4" max="4" width="6.25" customWidth="1"/>
    <col min="5" max="5" width="6.375" customWidth="1"/>
    <col min="6" max="6" width="6.125" customWidth="1"/>
    <col min="7" max="7" width="6.625" customWidth="1"/>
    <col min="9" max="9" width="8.5" customWidth="1"/>
    <col min="10" max="10" width="8.375" customWidth="1"/>
    <col min="11" max="11" width="14.5916666666667" customWidth="1"/>
    <col min="12" max="12" width="27.35" customWidth="1"/>
    <col min="13" max="13" width="7.50833333333333" customWidth="1"/>
  </cols>
  <sheetData>
    <row r="1" ht="30" customHeight="1" spans="1:13">
      <c r="A1" s="74" t="s">
        <v>28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ht="30" customHeight="1" spans="1:13">
      <c r="A2" s="75" t="s">
        <v>56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ht="87" customHeight="1" spans="1:13">
      <c r="A3" s="76" t="s">
        <v>31</v>
      </c>
      <c r="B3" s="76" t="s">
        <v>32</v>
      </c>
      <c r="C3" s="76" t="s">
        <v>57</v>
      </c>
      <c r="D3" s="76" t="s">
        <v>58</v>
      </c>
      <c r="E3" s="76" t="s">
        <v>59</v>
      </c>
      <c r="F3" s="76" t="s">
        <v>60</v>
      </c>
      <c r="G3" s="76" t="s">
        <v>61</v>
      </c>
      <c r="H3" s="76" t="s">
        <v>62</v>
      </c>
      <c r="I3" s="84" t="s">
        <v>63</v>
      </c>
      <c r="J3" s="84" t="s">
        <v>64</v>
      </c>
      <c r="K3" s="85" t="s">
        <v>65</v>
      </c>
      <c r="L3" s="76" t="s">
        <v>66</v>
      </c>
      <c r="M3" s="76" t="s">
        <v>39</v>
      </c>
    </row>
    <row r="4" ht="30" customHeight="1" spans="1:13">
      <c r="A4" s="77">
        <v>1</v>
      </c>
      <c r="B4" s="78" t="s">
        <v>3</v>
      </c>
      <c r="C4" s="79" t="s">
        <v>67</v>
      </c>
      <c r="D4" s="79"/>
      <c r="E4" s="79"/>
      <c r="F4" s="79" t="s">
        <v>68</v>
      </c>
      <c r="G4" s="79" t="s">
        <v>69</v>
      </c>
      <c r="H4" s="79" t="s">
        <v>69</v>
      </c>
      <c r="I4" s="86">
        <v>500</v>
      </c>
      <c r="J4" s="86">
        <v>500</v>
      </c>
      <c r="K4" s="79"/>
      <c r="L4" s="87"/>
      <c r="M4" s="77"/>
    </row>
    <row r="5" ht="30" customHeight="1" spans="1:13">
      <c r="A5" s="80">
        <v>2</v>
      </c>
      <c r="B5" s="78" t="s">
        <v>3</v>
      </c>
      <c r="C5" s="79" t="s">
        <v>67</v>
      </c>
      <c r="D5" s="79"/>
      <c r="E5" s="79"/>
      <c r="F5" s="79" t="s">
        <v>68</v>
      </c>
      <c r="G5" s="79" t="s">
        <v>69</v>
      </c>
      <c r="H5" s="79" t="s">
        <v>69</v>
      </c>
      <c r="I5" s="86">
        <v>500</v>
      </c>
      <c r="J5" s="86">
        <v>500</v>
      </c>
      <c r="K5" s="79"/>
      <c r="L5" s="87"/>
      <c r="M5" s="77"/>
    </row>
    <row r="6" ht="30" customHeight="1" spans="1:13">
      <c r="A6" s="77">
        <v>3</v>
      </c>
      <c r="B6" s="78" t="s">
        <v>3</v>
      </c>
      <c r="C6" s="79" t="s">
        <v>67</v>
      </c>
      <c r="D6" s="79"/>
      <c r="E6" s="79"/>
      <c r="F6" s="79" t="s">
        <v>68</v>
      </c>
      <c r="G6" s="79" t="s">
        <v>69</v>
      </c>
      <c r="H6" s="79" t="s">
        <v>69</v>
      </c>
      <c r="I6" s="86">
        <v>500</v>
      </c>
      <c r="J6" s="86">
        <f t="shared" ref="J6:J13" si="0">I6</f>
        <v>500</v>
      </c>
      <c r="K6" s="79"/>
      <c r="L6" s="87"/>
      <c r="M6" s="77"/>
    </row>
    <row r="7" ht="30" customHeight="1" spans="1:13">
      <c r="A7" s="80">
        <v>4</v>
      </c>
      <c r="B7" s="78" t="s">
        <v>3</v>
      </c>
      <c r="C7" s="79" t="s">
        <v>67</v>
      </c>
      <c r="D7" s="79"/>
      <c r="E7" s="79"/>
      <c r="F7" s="79" t="s">
        <v>68</v>
      </c>
      <c r="G7" s="79" t="s">
        <v>69</v>
      </c>
      <c r="H7" s="79" t="s">
        <v>69</v>
      </c>
      <c r="I7" s="86">
        <v>500</v>
      </c>
      <c r="J7" s="86">
        <f t="shared" si="0"/>
        <v>500</v>
      </c>
      <c r="K7" s="79"/>
      <c r="L7" s="87"/>
      <c r="M7" s="77"/>
    </row>
    <row r="8" ht="30" customHeight="1" spans="1:13">
      <c r="A8" s="77">
        <v>5</v>
      </c>
      <c r="B8" s="78" t="s">
        <v>3</v>
      </c>
      <c r="C8" s="79" t="s">
        <v>67</v>
      </c>
      <c r="D8" s="79"/>
      <c r="E8" s="79"/>
      <c r="F8" s="79" t="s">
        <v>68</v>
      </c>
      <c r="G8" s="79" t="s">
        <v>69</v>
      </c>
      <c r="H8" s="79" t="s">
        <v>69</v>
      </c>
      <c r="I8" s="86">
        <v>500</v>
      </c>
      <c r="J8" s="86">
        <f t="shared" si="0"/>
        <v>500</v>
      </c>
      <c r="K8" s="79"/>
      <c r="L8" s="87"/>
      <c r="M8" s="77"/>
    </row>
    <row r="9" ht="30" customHeight="1" spans="1:13">
      <c r="A9" s="80">
        <v>6</v>
      </c>
      <c r="B9" s="78" t="s">
        <v>3</v>
      </c>
      <c r="C9" s="79" t="s">
        <v>67</v>
      </c>
      <c r="D9" s="79"/>
      <c r="E9" s="79"/>
      <c r="F9" s="79" t="s">
        <v>68</v>
      </c>
      <c r="G9" s="79" t="s">
        <v>69</v>
      </c>
      <c r="H9" s="79" t="s">
        <v>69</v>
      </c>
      <c r="I9" s="86">
        <v>500</v>
      </c>
      <c r="J9" s="86">
        <f t="shared" si="0"/>
        <v>500</v>
      </c>
      <c r="K9" s="79"/>
      <c r="L9" s="87"/>
      <c r="M9" s="77"/>
    </row>
    <row r="10" ht="30" customHeight="1" spans="1:13">
      <c r="A10" s="77">
        <v>7</v>
      </c>
      <c r="B10" s="78" t="s">
        <v>3</v>
      </c>
      <c r="C10" s="79" t="s">
        <v>67</v>
      </c>
      <c r="D10" s="79"/>
      <c r="E10" s="79"/>
      <c r="F10" s="79" t="s">
        <v>68</v>
      </c>
      <c r="G10" s="79" t="s">
        <v>69</v>
      </c>
      <c r="H10" s="79" t="s">
        <v>69</v>
      </c>
      <c r="I10" s="86">
        <v>500</v>
      </c>
      <c r="J10" s="86">
        <f t="shared" si="0"/>
        <v>500</v>
      </c>
      <c r="K10" s="79"/>
      <c r="L10" s="87"/>
      <c r="M10" s="77"/>
    </row>
    <row r="11" ht="30" customHeight="1" spans="1:13">
      <c r="A11" s="80">
        <v>8</v>
      </c>
      <c r="B11" s="78" t="s">
        <v>3</v>
      </c>
      <c r="C11" s="79" t="s">
        <v>67</v>
      </c>
      <c r="D11" s="79"/>
      <c r="E11" s="79"/>
      <c r="F11" s="79" t="s">
        <v>68</v>
      </c>
      <c r="G11" s="79" t="s">
        <v>69</v>
      </c>
      <c r="H11" s="79" t="s">
        <v>69</v>
      </c>
      <c r="I11" s="86">
        <v>500</v>
      </c>
      <c r="J11" s="86">
        <f t="shared" si="0"/>
        <v>500</v>
      </c>
      <c r="K11" s="79"/>
      <c r="L11" s="87"/>
      <c r="M11" s="77"/>
    </row>
    <row r="12" ht="30" customHeight="1" spans="1:13">
      <c r="A12" s="77">
        <v>9</v>
      </c>
      <c r="B12" s="78" t="s">
        <v>3</v>
      </c>
      <c r="C12" s="79" t="s">
        <v>67</v>
      </c>
      <c r="D12" s="79"/>
      <c r="E12" s="79"/>
      <c r="F12" s="79" t="s">
        <v>68</v>
      </c>
      <c r="G12" s="79" t="s">
        <v>69</v>
      </c>
      <c r="H12" s="79" t="s">
        <v>69</v>
      </c>
      <c r="I12" s="86">
        <v>500</v>
      </c>
      <c r="J12" s="86">
        <f t="shared" si="0"/>
        <v>500</v>
      </c>
      <c r="K12" s="79"/>
      <c r="L12" s="87"/>
      <c r="M12" s="77"/>
    </row>
    <row r="13" ht="30" customHeight="1" spans="1:13">
      <c r="A13" s="80">
        <v>10</v>
      </c>
      <c r="B13" s="78" t="s">
        <v>3</v>
      </c>
      <c r="C13" s="79" t="s">
        <v>67</v>
      </c>
      <c r="D13" s="79"/>
      <c r="E13" s="79"/>
      <c r="F13" s="79" t="s">
        <v>68</v>
      </c>
      <c r="G13" s="79" t="s">
        <v>69</v>
      </c>
      <c r="H13" s="79" t="s">
        <v>69</v>
      </c>
      <c r="I13" s="86">
        <v>500</v>
      </c>
      <c r="J13" s="86">
        <f t="shared" si="0"/>
        <v>500</v>
      </c>
      <c r="K13" s="79"/>
      <c r="L13" s="87"/>
      <c r="M13" s="88"/>
    </row>
    <row r="14" ht="30" customHeight="1" spans="1:13">
      <c r="A14" s="81" t="s">
        <v>54</v>
      </c>
      <c r="B14" s="81"/>
      <c r="C14" s="82"/>
      <c r="D14" s="82"/>
      <c r="E14" s="82"/>
      <c r="F14" s="82"/>
      <c r="G14" s="82"/>
      <c r="H14" s="82"/>
      <c r="I14" s="89">
        <f>SUM(I4:I13)</f>
        <v>5000</v>
      </c>
      <c r="J14" s="90">
        <f>SUM(J4:J13)</f>
        <v>5000</v>
      </c>
      <c r="K14" s="91"/>
      <c r="L14" s="91"/>
      <c r="M14" s="91"/>
    </row>
    <row r="15" ht="30" customHeight="1" spans="1:13">
      <c r="A15" s="83" t="s">
        <v>70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</row>
  </sheetData>
  <mergeCells count="4">
    <mergeCell ref="A1:M1"/>
    <mergeCell ref="A2:M2"/>
    <mergeCell ref="A14:B14"/>
    <mergeCell ref="A15:M15"/>
  </mergeCells>
  <pageMargins left="0.275" right="0.314583333333333" top="0.393055555555556" bottom="0.275" header="0.314583333333333" footer="0.196527777777778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E4" sqref="E4"/>
    </sheetView>
  </sheetViews>
  <sheetFormatPr defaultColWidth="9" defaultRowHeight="13.5"/>
  <cols>
    <col min="1" max="1" width="5.15" customWidth="1"/>
    <col min="2" max="2" width="7.375" customWidth="1"/>
    <col min="3" max="3" width="30.875" customWidth="1"/>
    <col min="4" max="4" width="9.75" customWidth="1"/>
    <col min="5" max="5" width="10.6083333333333" customWidth="1"/>
    <col min="6" max="6" width="9" customWidth="1"/>
    <col min="7" max="7" width="10.375" customWidth="1"/>
    <col min="8" max="8" width="7.75" customWidth="1"/>
    <col min="9" max="9" width="11" customWidth="1"/>
    <col min="10" max="10" width="8.75" customWidth="1"/>
    <col min="11" max="11" width="10" customWidth="1"/>
    <col min="12" max="12" width="9.375"/>
    <col min="13" max="13" width="11.6083333333333" customWidth="1"/>
  </cols>
  <sheetData>
    <row r="1" ht="25" customHeight="1" spans="1:13">
      <c r="A1" s="1" t="s">
        <v>71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5" customHeight="1" spans="1:13">
      <c r="A2" s="2" t="s">
        <v>72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5" customHeight="1" spans="1:13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88" customHeight="1" spans="1:13">
      <c r="A4" s="61" t="s">
        <v>31</v>
      </c>
      <c r="B4" s="62" t="s">
        <v>73</v>
      </c>
      <c r="C4" s="63" t="s">
        <v>32</v>
      </c>
      <c r="D4" s="64" t="s">
        <v>74</v>
      </c>
      <c r="E4" s="64" t="s">
        <v>75</v>
      </c>
      <c r="F4" s="64" t="s">
        <v>76</v>
      </c>
      <c r="G4" s="64" t="s">
        <v>77</v>
      </c>
      <c r="H4" s="64" t="s">
        <v>78</v>
      </c>
      <c r="I4" s="64" t="s">
        <v>79</v>
      </c>
      <c r="J4" s="62" t="s">
        <v>18</v>
      </c>
      <c r="K4" s="62" t="s">
        <v>80</v>
      </c>
      <c r="L4" s="64" t="s">
        <v>81</v>
      </c>
      <c r="M4" s="64" t="s">
        <v>82</v>
      </c>
    </row>
    <row r="5" ht="25" customHeight="1" spans="1:13">
      <c r="A5" s="8">
        <v>1</v>
      </c>
      <c r="B5" s="8" t="s">
        <v>67</v>
      </c>
      <c r="C5" s="8" t="s">
        <v>3</v>
      </c>
      <c r="D5" s="65">
        <v>7</v>
      </c>
      <c r="E5" s="16">
        <v>21000</v>
      </c>
      <c r="F5" s="16"/>
      <c r="G5" s="16"/>
      <c r="H5" s="16"/>
      <c r="I5" s="16"/>
      <c r="J5" s="16"/>
      <c r="K5" s="16"/>
      <c r="L5" s="16">
        <v>21000</v>
      </c>
      <c r="M5" s="16"/>
    </row>
    <row r="6" ht="25" customHeight="1" spans="1:13">
      <c r="A6" s="8">
        <v>2</v>
      </c>
      <c r="B6" s="8" t="s">
        <v>67</v>
      </c>
      <c r="C6" s="8" t="s">
        <v>3</v>
      </c>
      <c r="D6" s="65">
        <v>5</v>
      </c>
      <c r="E6" s="16">
        <v>9000</v>
      </c>
      <c r="F6" s="16"/>
      <c r="G6" s="16"/>
      <c r="H6" s="16"/>
      <c r="I6" s="16"/>
      <c r="J6" s="16"/>
      <c r="K6" s="16"/>
      <c r="L6" s="16">
        <v>9000</v>
      </c>
      <c r="M6" s="16"/>
    </row>
    <row r="7" ht="25" customHeight="1" spans="1:13">
      <c r="A7" s="8">
        <v>3</v>
      </c>
      <c r="B7" s="8" t="s">
        <v>67</v>
      </c>
      <c r="C7" s="8" t="s">
        <v>3</v>
      </c>
      <c r="D7" s="65"/>
      <c r="E7" s="16"/>
      <c r="F7" s="16"/>
      <c r="G7" s="16"/>
      <c r="H7" s="66">
        <v>10</v>
      </c>
      <c r="I7" s="16">
        <v>5000</v>
      </c>
      <c r="J7" s="16"/>
      <c r="K7" s="16"/>
      <c r="L7" s="16">
        <v>5000</v>
      </c>
      <c r="M7" s="16"/>
    </row>
    <row r="8" ht="25" customHeight="1" spans="1:13">
      <c r="A8" s="67"/>
      <c r="B8" s="67"/>
      <c r="C8" s="67"/>
      <c r="D8" s="65"/>
      <c r="E8" s="16"/>
      <c r="F8" s="16"/>
      <c r="G8" s="16"/>
      <c r="H8" s="16"/>
      <c r="I8" s="16"/>
      <c r="J8" s="16"/>
      <c r="K8" s="16"/>
      <c r="L8" s="16"/>
      <c r="M8" s="16"/>
    </row>
    <row r="9" ht="25" customHeight="1" spans="1:13">
      <c r="A9" s="68"/>
      <c r="B9" s="68"/>
      <c r="C9" s="68"/>
      <c r="D9" s="69"/>
      <c r="E9" s="70"/>
      <c r="F9" s="70"/>
      <c r="G9" s="70"/>
      <c r="H9" s="70"/>
      <c r="I9" s="70"/>
      <c r="J9" s="70"/>
      <c r="K9" s="70"/>
      <c r="L9" s="70"/>
      <c r="M9" s="70"/>
    </row>
    <row r="10" ht="25" customHeight="1" spans="1:13">
      <c r="A10" s="68"/>
      <c r="B10" s="68"/>
      <c r="C10" s="68"/>
      <c r="D10" s="69"/>
      <c r="E10" s="70"/>
      <c r="F10" s="70"/>
      <c r="G10" s="70"/>
      <c r="H10" s="70"/>
      <c r="I10" s="70"/>
      <c r="J10" s="70"/>
      <c r="K10" s="70"/>
      <c r="L10" s="70"/>
      <c r="M10" s="70"/>
    </row>
    <row r="11" ht="25" customHeight="1" spans="1:13">
      <c r="A11" s="68"/>
      <c r="B11" s="68"/>
      <c r="C11" s="68"/>
      <c r="D11" s="69"/>
      <c r="E11" s="70"/>
      <c r="F11" s="70"/>
      <c r="G11" s="70"/>
      <c r="H11" s="70"/>
      <c r="I11" s="70"/>
      <c r="J11" s="70"/>
      <c r="K11" s="70"/>
      <c r="L11" s="70"/>
      <c r="M11" s="70"/>
    </row>
    <row r="12" ht="25" customHeight="1" spans="1:13">
      <c r="A12" s="71" t="s">
        <v>54</v>
      </c>
      <c r="B12" s="68"/>
      <c r="C12" s="68"/>
      <c r="D12" s="65">
        <v>12</v>
      </c>
      <c r="E12" s="16">
        <v>30000</v>
      </c>
      <c r="F12" s="16"/>
      <c r="G12" s="16"/>
      <c r="H12" s="66">
        <v>10</v>
      </c>
      <c r="I12" s="16">
        <v>5000</v>
      </c>
      <c r="J12" s="16"/>
      <c r="K12" s="16"/>
      <c r="L12" s="16">
        <v>35000</v>
      </c>
      <c r="M12" s="70"/>
    </row>
    <row r="13" ht="25" customHeight="1" spans="1:13">
      <c r="A13" s="11" t="s">
        <v>83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ht="25" customHeight="1" spans="1:13">
      <c r="A14" s="72" t="s">
        <v>84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14"/>
    </row>
    <row r="15" ht="25" customHeight="1" spans="1:13">
      <c r="A15" s="73" t="s">
        <v>85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14"/>
    </row>
    <row r="16" ht="15.75" spans="1:13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</sheetData>
  <mergeCells count="6">
    <mergeCell ref="A1:M1"/>
    <mergeCell ref="A2:M2"/>
    <mergeCell ref="A3:M3"/>
    <mergeCell ref="A13:M13"/>
    <mergeCell ref="A14:L14"/>
    <mergeCell ref="A15:L15"/>
  </mergeCells>
  <pageMargins left="0.275" right="0.354166666666667" top="0.393055555555556" bottom="0.354166666666667" header="0.236111111111111" footer="0.196527777777778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opLeftCell="A4" workbookViewId="0">
      <selection activeCell="A14" sqref="A14:A16"/>
    </sheetView>
  </sheetViews>
  <sheetFormatPr defaultColWidth="9" defaultRowHeight="13.5" outlineLevelCol="4"/>
  <cols>
    <col min="1" max="1" width="15.3166666666667" customWidth="1"/>
    <col min="3" max="3" width="15.3" customWidth="1"/>
    <col min="4" max="4" width="17.775" customWidth="1"/>
    <col min="5" max="5" width="36.4333333333333" customWidth="1"/>
  </cols>
  <sheetData>
    <row r="1" ht="34" customHeight="1" spans="1:5">
      <c r="A1" s="35" t="s">
        <v>86</v>
      </c>
      <c r="B1" s="35"/>
      <c r="C1" s="35"/>
      <c r="D1" s="35"/>
      <c r="E1" s="35"/>
    </row>
    <row r="2" ht="34" customHeight="1" spans="1:5">
      <c r="A2" s="36" t="s">
        <v>1</v>
      </c>
      <c r="B2" s="36"/>
      <c r="C2" s="36"/>
      <c r="D2" s="36"/>
      <c r="E2" s="36"/>
    </row>
    <row r="3" ht="34" customHeight="1" spans="1:5">
      <c r="A3" s="37" t="s">
        <v>2</v>
      </c>
      <c r="B3" s="38" t="s">
        <v>87</v>
      </c>
      <c r="C3" s="39"/>
      <c r="D3" s="39"/>
      <c r="E3" s="40"/>
    </row>
    <row r="4" ht="34" customHeight="1" spans="1:5">
      <c r="A4" s="37" t="s">
        <v>4</v>
      </c>
      <c r="B4" s="41"/>
      <c r="C4" s="42"/>
      <c r="D4" s="42"/>
      <c r="E4" s="43"/>
    </row>
    <row r="5" ht="34" customHeight="1" spans="1:5">
      <c r="A5" s="37" t="s">
        <v>5</v>
      </c>
      <c r="B5" s="44"/>
      <c r="C5" s="45"/>
      <c r="D5" s="37" t="s">
        <v>7</v>
      </c>
      <c r="E5" s="46" t="s">
        <v>88</v>
      </c>
    </row>
    <row r="6" ht="34" customHeight="1" spans="1:5">
      <c r="A6" s="37" t="s">
        <v>9</v>
      </c>
      <c r="B6" s="38" t="s">
        <v>10</v>
      </c>
      <c r="C6" s="40"/>
      <c r="D6" s="37" t="s">
        <v>11</v>
      </c>
      <c r="E6" s="107" t="s">
        <v>89</v>
      </c>
    </row>
    <row r="7" ht="34" customHeight="1" spans="1:5">
      <c r="A7" s="37" t="s">
        <v>13</v>
      </c>
      <c r="B7" s="44"/>
      <c r="C7" s="45"/>
      <c r="D7" s="37" t="s">
        <v>14</v>
      </c>
      <c r="E7" s="46"/>
    </row>
    <row r="8" ht="34" customHeight="1" spans="1:5">
      <c r="A8" s="37" t="s">
        <v>15</v>
      </c>
      <c r="B8" s="44"/>
      <c r="C8" s="45"/>
      <c r="D8" s="37" t="s">
        <v>14</v>
      </c>
      <c r="E8" s="46"/>
    </row>
    <row r="9" ht="34" customHeight="1" spans="1:5">
      <c r="A9" s="37" t="s">
        <v>16</v>
      </c>
      <c r="B9" s="44"/>
      <c r="C9" s="45"/>
      <c r="D9" s="37" t="s">
        <v>17</v>
      </c>
      <c r="E9" s="46"/>
    </row>
    <row r="10" ht="34" customHeight="1" spans="1:5">
      <c r="A10" s="37" t="s">
        <v>18</v>
      </c>
      <c r="B10" s="10">
        <v>37</v>
      </c>
      <c r="C10" s="10"/>
      <c r="D10" s="37" t="s">
        <v>19</v>
      </c>
      <c r="E10" s="47">
        <v>35399</v>
      </c>
    </row>
    <row r="11" ht="34" customHeight="1" spans="1:5">
      <c r="A11" s="37" t="s">
        <v>20</v>
      </c>
      <c r="B11" s="48">
        <v>35399</v>
      </c>
      <c r="C11" s="49"/>
      <c r="D11" s="49"/>
      <c r="E11" s="50"/>
    </row>
    <row r="12" ht="92" customHeight="1" spans="1:5">
      <c r="A12" s="51" t="s">
        <v>21</v>
      </c>
      <c r="B12" s="44" t="s">
        <v>22</v>
      </c>
      <c r="C12" s="52"/>
      <c r="D12" s="52"/>
      <c r="E12" s="45"/>
    </row>
    <row r="13" ht="34" customHeight="1" spans="1:5">
      <c r="A13" s="53"/>
      <c r="B13" s="54" t="s">
        <v>23</v>
      </c>
      <c r="C13" s="55"/>
      <c r="D13" s="55"/>
      <c r="E13" s="56"/>
    </row>
    <row r="14" ht="91" customHeight="1" spans="1:5">
      <c r="A14" s="51" t="s">
        <v>90</v>
      </c>
      <c r="B14" s="57" t="s">
        <v>91</v>
      </c>
      <c r="C14" s="58"/>
      <c r="D14" s="58"/>
      <c r="E14" s="59"/>
    </row>
    <row r="15" ht="91" customHeight="1" spans="1:5">
      <c r="A15" s="53"/>
      <c r="B15" s="54" t="s">
        <v>92</v>
      </c>
      <c r="C15" s="55"/>
      <c r="D15" s="55"/>
      <c r="E15" s="56"/>
    </row>
    <row r="16" ht="34" customHeight="1" spans="1:5">
      <c r="A16" s="60"/>
      <c r="B16" s="41" t="s">
        <v>93</v>
      </c>
      <c r="C16" s="42"/>
      <c r="D16" s="42"/>
      <c r="E16" s="43"/>
    </row>
  </sheetData>
  <mergeCells count="17">
    <mergeCell ref="A1:E1"/>
    <mergeCell ref="A2:E2"/>
    <mergeCell ref="B3:E3"/>
    <mergeCell ref="B4:E4"/>
    <mergeCell ref="B5:C5"/>
    <mergeCell ref="B6:C6"/>
    <mergeCell ref="B7:C7"/>
    <mergeCell ref="B8:C8"/>
    <mergeCell ref="B10:C10"/>
    <mergeCell ref="B11:E11"/>
    <mergeCell ref="B12:E12"/>
    <mergeCell ref="B13:E13"/>
    <mergeCell ref="B14:E14"/>
    <mergeCell ref="B15:E15"/>
    <mergeCell ref="B16:E16"/>
    <mergeCell ref="A12:A13"/>
    <mergeCell ref="A14:A16"/>
  </mergeCells>
  <pageMargins left="0.393055555555556" right="0.275" top="0.393055555555556" bottom="0.629861111111111" header="0.27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topLeftCell="A31" workbookViewId="0">
      <selection activeCell="D45" sqref="A44:J45"/>
    </sheetView>
  </sheetViews>
  <sheetFormatPr defaultColWidth="9" defaultRowHeight="13.5"/>
  <cols>
    <col min="1" max="1" width="5" customWidth="1"/>
    <col min="2" max="2" width="25.875" customWidth="1"/>
    <col min="3" max="3" width="10.75" customWidth="1"/>
    <col min="6" max="6" width="10.75" customWidth="1"/>
    <col min="7" max="7" width="12.375" customWidth="1"/>
    <col min="8" max="8" width="12.875" customWidth="1"/>
    <col min="9" max="9" width="30.5583333333333" customWidth="1"/>
    <col min="10" max="10" width="13.0083333333333" customWidth="1"/>
  </cols>
  <sheetData>
    <row r="1" ht="30" customHeight="1" spans="1:10">
      <c r="A1" s="1" t="s">
        <v>28</v>
      </c>
      <c r="B1" s="1"/>
      <c r="C1" s="1"/>
      <c r="D1" s="1"/>
      <c r="E1" s="1"/>
      <c r="F1" s="1"/>
      <c r="G1" s="1"/>
      <c r="H1" s="1"/>
      <c r="I1" s="1"/>
      <c r="J1" s="1"/>
    </row>
    <row r="2" ht="30" customHeight="1" spans="1:10">
      <c r="A2" s="17" t="s">
        <v>94</v>
      </c>
      <c r="B2" s="17"/>
      <c r="C2" s="17"/>
      <c r="D2" s="17"/>
      <c r="E2" s="17"/>
      <c r="F2" s="17"/>
      <c r="G2" s="17"/>
      <c r="H2" s="17"/>
      <c r="I2" s="17"/>
      <c r="J2" s="17"/>
    </row>
    <row r="3" ht="30" customHeight="1" spans="1:10">
      <c r="A3" s="3" t="s">
        <v>95</v>
      </c>
      <c r="B3" s="3"/>
      <c r="C3" s="3"/>
      <c r="D3" s="3"/>
      <c r="E3" s="3"/>
      <c r="F3" s="3"/>
      <c r="G3" s="3"/>
      <c r="H3" s="3"/>
      <c r="I3" s="3"/>
      <c r="J3" s="3"/>
    </row>
    <row r="4" ht="36" customHeight="1" spans="1:10">
      <c r="A4" s="18" t="s">
        <v>31</v>
      </c>
      <c r="B4" s="18" t="s">
        <v>32</v>
      </c>
      <c r="C4" s="18" t="s">
        <v>33</v>
      </c>
      <c r="D4" s="19" t="s">
        <v>34</v>
      </c>
      <c r="E4" s="19"/>
      <c r="F4" s="20" t="s">
        <v>35</v>
      </c>
      <c r="G4" s="19" t="s">
        <v>36</v>
      </c>
      <c r="H4" s="18" t="s">
        <v>37</v>
      </c>
      <c r="I4" s="18" t="s">
        <v>38</v>
      </c>
      <c r="J4" s="18" t="s">
        <v>39</v>
      </c>
    </row>
    <row r="5" ht="32" customHeight="1" spans="1:10">
      <c r="A5" s="21"/>
      <c r="B5" s="21"/>
      <c r="C5" s="21"/>
      <c r="D5" s="22" t="s">
        <v>40</v>
      </c>
      <c r="E5" s="19" t="s">
        <v>41</v>
      </c>
      <c r="F5" s="23"/>
      <c r="G5" s="19"/>
      <c r="H5" s="21"/>
      <c r="I5" s="21"/>
      <c r="J5" s="21"/>
    </row>
    <row r="6" ht="30" customHeight="1" spans="1:10">
      <c r="A6" s="24">
        <v>1</v>
      </c>
      <c r="B6" s="25" t="s">
        <v>87</v>
      </c>
      <c r="C6" s="26" t="s">
        <v>96</v>
      </c>
      <c r="D6" s="15"/>
      <c r="E6" s="27">
        <v>1000</v>
      </c>
      <c r="F6" s="27">
        <v>3714</v>
      </c>
      <c r="G6" s="28"/>
      <c r="H6" s="27">
        <v>1000</v>
      </c>
      <c r="I6" s="24"/>
      <c r="J6" s="15"/>
    </row>
    <row r="7" ht="30" customHeight="1" spans="1:10">
      <c r="A7" s="24">
        <v>2</v>
      </c>
      <c r="B7" s="25" t="s">
        <v>87</v>
      </c>
      <c r="C7" s="26" t="s">
        <v>97</v>
      </c>
      <c r="D7" s="29"/>
      <c r="E7" s="27">
        <v>1000</v>
      </c>
      <c r="F7" s="27">
        <v>3714</v>
      </c>
      <c r="G7" s="27"/>
      <c r="H7" s="27">
        <v>1000</v>
      </c>
      <c r="I7" s="24"/>
      <c r="J7" s="15"/>
    </row>
    <row r="8" ht="30" customHeight="1" spans="1:10">
      <c r="A8" s="24">
        <v>3</v>
      </c>
      <c r="B8" s="25" t="s">
        <v>87</v>
      </c>
      <c r="C8" s="26" t="s">
        <v>98</v>
      </c>
      <c r="D8" s="29"/>
      <c r="E8" s="27">
        <v>1000</v>
      </c>
      <c r="F8" s="27">
        <v>3714</v>
      </c>
      <c r="G8" s="27"/>
      <c r="H8" s="27">
        <v>1000</v>
      </c>
      <c r="I8" s="24"/>
      <c r="J8" s="15"/>
    </row>
    <row r="9" ht="30" customHeight="1" spans="1:10">
      <c r="A9" s="24">
        <v>4</v>
      </c>
      <c r="B9" s="25" t="s">
        <v>87</v>
      </c>
      <c r="C9" s="26" t="s">
        <v>99</v>
      </c>
      <c r="D9" s="29"/>
      <c r="E9" s="27">
        <v>1000</v>
      </c>
      <c r="F9" s="27">
        <v>3714</v>
      </c>
      <c r="G9" s="27"/>
      <c r="H9" s="27">
        <v>1000</v>
      </c>
      <c r="I9" s="15"/>
      <c r="J9" s="15"/>
    </row>
    <row r="10" ht="30" customHeight="1" spans="1:10">
      <c r="A10" s="24">
        <v>5</v>
      </c>
      <c r="B10" s="25" t="s">
        <v>87</v>
      </c>
      <c r="C10" s="26" t="s">
        <v>100</v>
      </c>
      <c r="D10" s="29"/>
      <c r="E10" s="27">
        <v>1000</v>
      </c>
      <c r="F10" s="27">
        <v>3714</v>
      </c>
      <c r="G10" s="27"/>
      <c r="H10" s="27">
        <v>1000</v>
      </c>
      <c r="I10" s="15"/>
      <c r="J10" s="15"/>
    </row>
    <row r="11" ht="30" customHeight="1" spans="1:10">
      <c r="A11" s="24">
        <v>6</v>
      </c>
      <c r="B11" s="25" t="s">
        <v>87</v>
      </c>
      <c r="C11" s="26" t="s">
        <v>101</v>
      </c>
      <c r="D11" s="29"/>
      <c r="E11" s="27">
        <v>1000</v>
      </c>
      <c r="F11" s="27">
        <v>3714</v>
      </c>
      <c r="G11" s="27"/>
      <c r="H11" s="27">
        <v>1000</v>
      </c>
      <c r="I11" s="15"/>
      <c r="J11" s="15"/>
    </row>
    <row r="12" ht="30" customHeight="1" spans="1:10">
      <c r="A12" s="24">
        <v>7</v>
      </c>
      <c r="B12" s="25" t="s">
        <v>87</v>
      </c>
      <c r="C12" s="26" t="s">
        <v>102</v>
      </c>
      <c r="D12" s="29"/>
      <c r="E12" s="27">
        <v>1000</v>
      </c>
      <c r="F12" s="27">
        <v>3714</v>
      </c>
      <c r="G12" s="27"/>
      <c r="H12" s="27">
        <v>1000</v>
      </c>
      <c r="I12" s="15"/>
      <c r="J12" s="15"/>
    </row>
    <row r="13" ht="30" customHeight="1" spans="1:10">
      <c r="A13" s="24">
        <v>8</v>
      </c>
      <c r="B13" s="25" t="s">
        <v>87</v>
      </c>
      <c r="C13" s="30" t="s">
        <v>103</v>
      </c>
      <c r="D13" s="29"/>
      <c r="E13" s="27">
        <v>1000</v>
      </c>
      <c r="F13" s="27">
        <v>3714</v>
      </c>
      <c r="G13" s="27"/>
      <c r="H13" s="27">
        <v>1000</v>
      </c>
      <c r="I13" s="15"/>
      <c r="J13" s="15"/>
    </row>
    <row r="14" ht="30" customHeight="1" spans="1:10">
      <c r="A14" s="24">
        <v>9</v>
      </c>
      <c r="B14" s="25" t="s">
        <v>87</v>
      </c>
      <c r="C14" s="26" t="s">
        <v>104</v>
      </c>
      <c r="D14" s="29"/>
      <c r="E14" s="27">
        <v>1000</v>
      </c>
      <c r="F14" s="27">
        <v>3714</v>
      </c>
      <c r="G14" s="27"/>
      <c r="H14" s="27">
        <v>1000</v>
      </c>
      <c r="I14" s="15"/>
      <c r="J14" s="15"/>
    </row>
    <row r="15" ht="30" customHeight="1" spans="1:10">
      <c r="A15" s="24">
        <v>10</v>
      </c>
      <c r="B15" s="25" t="s">
        <v>87</v>
      </c>
      <c r="C15" s="26" t="s">
        <v>105</v>
      </c>
      <c r="D15" s="29"/>
      <c r="E15" s="27">
        <v>954.5</v>
      </c>
      <c r="F15" s="27">
        <v>3179</v>
      </c>
      <c r="G15" s="27"/>
      <c r="H15" s="27">
        <v>954.5</v>
      </c>
      <c r="I15" s="15"/>
      <c r="J15" s="15"/>
    </row>
    <row r="16" ht="30" customHeight="1" spans="1:10">
      <c r="A16" s="24">
        <v>11</v>
      </c>
      <c r="B16" s="25" t="s">
        <v>87</v>
      </c>
      <c r="C16" s="31" t="s">
        <v>106</v>
      </c>
      <c r="D16" s="29"/>
      <c r="E16" s="27">
        <v>1000</v>
      </c>
      <c r="F16" s="27">
        <v>3179</v>
      </c>
      <c r="G16" s="27"/>
      <c r="H16" s="27">
        <v>1000</v>
      </c>
      <c r="I16" s="15"/>
      <c r="J16" s="15"/>
    </row>
    <row r="17" ht="30" customHeight="1" spans="1:10">
      <c r="A17" s="24">
        <v>12</v>
      </c>
      <c r="B17" s="25" t="s">
        <v>87</v>
      </c>
      <c r="C17" s="26" t="s">
        <v>107</v>
      </c>
      <c r="D17" s="29"/>
      <c r="E17" s="27">
        <v>1000</v>
      </c>
      <c r="F17" s="27">
        <v>3179</v>
      </c>
      <c r="G17" s="27"/>
      <c r="H17" s="27">
        <v>1000</v>
      </c>
      <c r="I17" s="15"/>
      <c r="J17" s="15"/>
    </row>
    <row r="18" ht="30" customHeight="1" spans="1:10">
      <c r="A18" s="24">
        <v>13</v>
      </c>
      <c r="B18" s="25" t="s">
        <v>87</v>
      </c>
      <c r="C18" s="32" t="s">
        <v>108</v>
      </c>
      <c r="D18" s="29"/>
      <c r="E18" s="27">
        <v>1000</v>
      </c>
      <c r="F18" s="27">
        <v>3179</v>
      </c>
      <c r="G18" s="27"/>
      <c r="H18" s="27">
        <v>1000</v>
      </c>
      <c r="I18" s="15"/>
      <c r="J18" s="15"/>
    </row>
    <row r="19" ht="30" customHeight="1" spans="1:10">
      <c r="A19" s="24">
        <v>14</v>
      </c>
      <c r="B19" s="25" t="s">
        <v>87</v>
      </c>
      <c r="C19" s="31" t="s">
        <v>109</v>
      </c>
      <c r="D19" s="29"/>
      <c r="E19" s="27">
        <v>1000</v>
      </c>
      <c r="F19" s="27">
        <v>3179</v>
      </c>
      <c r="G19" s="27"/>
      <c r="H19" s="27">
        <v>1000</v>
      </c>
      <c r="I19" s="15"/>
      <c r="J19" s="15"/>
    </row>
    <row r="20" ht="30" customHeight="1" spans="1:10">
      <c r="A20" s="24">
        <v>15</v>
      </c>
      <c r="B20" s="25" t="s">
        <v>87</v>
      </c>
      <c r="C20" s="26" t="s">
        <v>110</v>
      </c>
      <c r="D20" s="29"/>
      <c r="E20" s="27">
        <v>1000</v>
      </c>
      <c r="F20" s="27">
        <v>3179</v>
      </c>
      <c r="G20" s="27"/>
      <c r="H20" s="27">
        <v>1000</v>
      </c>
      <c r="I20" s="15"/>
      <c r="J20" s="15"/>
    </row>
    <row r="21" ht="30" customHeight="1" spans="1:10">
      <c r="A21" s="24">
        <v>16</v>
      </c>
      <c r="B21" s="25" t="s">
        <v>87</v>
      </c>
      <c r="C21" s="30" t="s">
        <v>111</v>
      </c>
      <c r="D21" s="29"/>
      <c r="E21" s="27">
        <v>1000</v>
      </c>
      <c r="F21" s="27">
        <v>3179</v>
      </c>
      <c r="G21" s="27"/>
      <c r="H21" s="27">
        <v>1000</v>
      </c>
      <c r="I21" s="15"/>
      <c r="J21" s="15"/>
    </row>
    <row r="22" ht="30" customHeight="1" spans="1:10">
      <c r="A22" s="24">
        <v>17</v>
      </c>
      <c r="B22" s="25" t="s">
        <v>87</v>
      </c>
      <c r="C22" s="30" t="s">
        <v>112</v>
      </c>
      <c r="D22" s="29"/>
      <c r="E22" s="27">
        <v>1000</v>
      </c>
      <c r="F22" s="27">
        <v>3179</v>
      </c>
      <c r="G22" s="33"/>
      <c r="H22" s="27">
        <v>1000</v>
      </c>
      <c r="I22" s="15"/>
      <c r="J22" s="15"/>
    </row>
    <row r="23" ht="30" customHeight="1" spans="1:10">
      <c r="A23" s="24">
        <v>18</v>
      </c>
      <c r="B23" s="25" t="s">
        <v>87</v>
      </c>
      <c r="C23" s="30" t="s">
        <v>113</v>
      </c>
      <c r="D23" s="29"/>
      <c r="E23" s="27">
        <v>1000</v>
      </c>
      <c r="F23" s="27">
        <v>3179</v>
      </c>
      <c r="G23" s="33"/>
      <c r="H23" s="27">
        <v>1000</v>
      </c>
      <c r="I23" s="15"/>
      <c r="J23" s="15"/>
    </row>
    <row r="24" ht="30" customHeight="1" spans="1:10">
      <c r="A24" s="24">
        <v>19</v>
      </c>
      <c r="B24" s="25" t="s">
        <v>87</v>
      </c>
      <c r="C24" s="30" t="s">
        <v>114</v>
      </c>
      <c r="D24" s="29"/>
      <c r="E24" s="27">
        <v>954.5</v>
      </c>
      <c r="F24" s="27">
        <v>3179</v>
      </c>
      <c r="G24" s="33"/>
      <c r="H24" s="27">
        <v>954.5</v>
      </c>
      <c r="I24" s="15"/>
      <c r="J24" s="15"/>
    </row>
    <row r="25" ht="30" customHeight="1" spans="1:10">
      <c r="A25" s="24">
        <v>20</v>
      </c>
      <c r="B25" s="25" t="s">
        <v>87</v>
      </c>
      <c r="C25" s="30" t="s">
        <v>115</v>
      </c>
      <c r="D25" s="29"/>
      <c r="E25" s="27">
        <v>1000</v>
      </c>
      <c r="F25" s="27">
        <v>3179</v>
      </c>
      <c r="G25" s="33"/>
      <c r="H25" s="27">
        <v>1000</v>
      </c>
      <c r="I25" s="15"/>
      <c r="J25" s="15"/>
    </row>
    <row r="26" ht="30" customHeight="1" spans="1:10">
      <c r="A26" s="24">
        <v>21</v>
      </c>
      <c r="B26" s="25" t="s">
        <v>87</v>
      </c>
      <c r="C26" s="30" t="s">
        <v>116</v>
      </c>
      <c r="D26" s="29"/>
      <c r="E26" s="27">
        <v>1000</v>
      </c>
      <c r="F26" s="27">
        <v>3179</v>
      </c>
      <c r="G26" s="33"/>
      <c r="H26" s="27">
        <v>1000</v>
      </c>
      <c r="I26" s="15"/>
      <c r="J26" s="15"/>
    </row>
    <row r="27" ht="30" customHeight="1" spans="1:10">
      <c r="A27" s="24">
        <v>22</v>
      </c>
      <c r="B27" s="25" t="s">
        <v>87</v>
      </c>
      <c r="C27" s="30" t="s">
        <v>117</v>
      </c>
      <c r="D27" s="29"/>
      <c r="E27" s="27">
        <v>1000</v>
      </c>
      <c r="F27" s="27">
        <v>3179</v>
      </c>
      <c r="G27" s="33"/>
      <c r="H27" s="27">
        <v>1000</v>
      </c>
      <c r="I27" s="15"/>
      <c r="J27" s="15"/>
    </row>
    <row r="28" ht="30" customHeight="1" spans="1:10">
      <c r="A28" s="24">
        <v>23</v>
      </c>
      <c r="B28" s="25" t="s">
        <v>87</v>
      </c>
      <c r="C28" s="30" t="s">
        <v>118</v>
      </c>
      <c r="D28" s="29"/>
      <c r="E28" s="27">
        <v>1000</v>
      </c>
      <c r="F28" s="27">
        <v>3179</v>
      </c>
      <c r="G28" s="33"/>
      <c r="H28" s="27">
        <v>1000</v>
      </c>
      <c r="I28" s="15"/>
      <c r="J28" s="15"/>
    </row>
    <row r="29" ht="30" customHeight="1" spans="1:10">
      <c r="A29" s="24">
        <v>24</v>
      </c>
      <c r="B29" s="25" t="s">
        <v>87</v>
      </c>
      <c r="C29" s="30" t="s">
        <v>119</v>
      </c>
      <c r="D29" s="29"/>
      <c r="E29" s="27">
        <v>1000</v>
      </c>
      <c r="F29" s="27">
        <v>3179</v>
      </c>
      <c r="G29" s="33"/>
      <c r="H29" s="27">
        <v>1000</v>
      </c>
      <c r="I29" s="15"/>
      <c r="J29" s="15"/>
    </row>
    <row r="30" ht="30" customHeight="1" spans="1:10">
      <c r="A30" s="24">
        <v>25</v>
      </c>
      <c r="B30" s="25" t="s">
        <v>87</v>
      </c>
      <c r="C30" s="30" t="s">
        <v>120</v>
      </c>
      <c r="D30" s="29"/>
      <c r="E30" s="27">
        <v>1000</v>
      </c>
      <c r="F30" s="27">
        <v>3179</v>
      </c>
      <c r="G30" s="33"/>
      <c r="H30" s="27">
        <v>1000</v>
      </c>
      <c r="I30" s="15"/>
      <c r="J30" s="15"/>
    </row>
    <row r="31" ht="30" customHeight="1" spans="1:10">
      <c r="A31" s="24">
        <v>26</v>
      </c>
      <c r="B31" s="25" t="s">
        <v>87</v>
      </c>
      <c r="C31" s="30" t="s">
        <v>121</v>
      </c>
      <c r="D31" s="29"/>
      <c r="E31" s="27">
        <v>1000</v>
      </c>
      <c r="F31" s="27">
        <v>3179</v>
      </c>
      <c r="G31" s="33"/>
      <c r="H31" s="27">
        <v>1000</v>
      </c>
      <c r="I31" s="15"/>
      <c r="J31" s="15"/>
    </row>
    <row r="32" ht="30" customHeight="1" spans="1:10">
      <c r="A32" s="24">
        <v>27</v>
      </c>
      <c r="B32" s="25" t="s">
        <v>87</v>
      </c>
      <c r="C32" s="30" t="s">
        <v>122</v>
      </c>
      <c r="D32" s="29"/>
      <c r="E32" s="27">
        <v>1000</v>
      </c>
      <c r="F32" s="27">
        <v>3179</v>
      </c>
      <c r="G32" s="33"/>
      <c r="H32" s="27">
        <v>1000</v>
      </c>
      <c r="I32" s="15"/>
      <c r="J32" s="15"/>
    </row>
    <row r="33" ht="30" customHeight="1" spans="1:10">
      <c r="A33" s="24">
        <v>28</v>
      </c>
      <c r="B33" s="25" t="s">
        <v>87</v>
      </c>
      <c r="C33" s="30" t="s">
        <v>123</v>
      </c>
      <c r="D33" s="29"/>
      <c r="E33" s="27">
        <v>1000</v>
      </c>
      <c r="F33" s="27">
        <v>3179</v>
      </c>
      <c r="G33" s="33"/>
      <c r="H33" s="27">
        <v>1000</v>
      </c>
      <c r="I33" s="15"/>
      <c r="J33" s="15"/>
    </row>
    <row r="34" ht="30" customHeight="1" spans="1:10">
      <c r="A34" s="24">
        <v>29</v>
      </c>
      <c r="B34" s="25" t="s">
        <v>87</v>
      </c>
      <c r="C34" s="30" t="s">
        <v>124</v>
      </c>
      <c r="D34" s="29"/>
      <c r="E34" s="27">
        <v>1000</v>
      </c>
      <c r="F34" s="27">
        <v>3179</v>
      </c>
      <c r="G34" s="33"/>
      <c r="H34" s="27">
        <v>1000</v>
      </c>
      <c r="I34" s="15"/>
      <c r="J34" s="15"/>
    </row>
    <row r="35" ht="30" customHeight="1" spans="1:10">
      <c r="A35" s="24">
        <v>30</v>
      </c>
      <c r="B35" s="25" t="s">
        <v>87</v>
      </c>
      <c r="C35" s="30" t="s">
        <v>125</v>
      </c>
      <c r="D35" s="29"/>
      <c r="E35" s="27">
        <v>1000</v>
      </c>
      <c r="F35" s="27">
        <v>3179</v>
      </c>
      <c r="G35" s="33"/>
      <c r="H35" s="27">
        <v>1000</v>
      </c>
      <c r="I35" s="15"/>
      <c r="J35" s="15"/>
    </row>
    <row r="36" ht="30" customHeight="1" spans="1:10">
      <c r="A36" s="24">
        <v>31</v>
      </c>
      <c r="B36" s="25" t="s">
        <v>87</v>
      </c>
      <c r="C36" s="30" t="s">
        <v>126</v>
      </c>
      <c r="D36" s="29"/>
      <c r="E36" s="27">
        <v>954.5</v>
      </c>
      <c r="F36" s="27">
        <v>2470</v>
      </c>
      <c r="G36" s="33"/>
      <c r="H36" s="27">
        <v>954.5</v>
      </c>
      <c r="I36" s="15"/>
      <c r="J36" s="15"/>
    </row>
    <row r="37" ht="30" customHeight="1" spans="1:10">
      <c r="A37" s="24">
        <v>32</v>
      </c>
      <c r="B37" s="25" t="s">
        <v>87</v>
      </c>
      <c r="C37" s="30" t="s">
        <v>127</v>
      </c>
      <c r="D37" s="29"/>
      <c r="E37" s="27">
        <v>1000</v>
      </c>
      <c r="F37" s="27">
        <v>2470</v>
      </c>
      <c r="G37" s="33"/>
      <c r="H37" s="27">
        <v>1000</v>
      </c>
      <c r="I37" s="15"/>
      <c r="J37" s="15"/>
    </row>
    <row r="38" ht="30" customHeight="1" spans="1:10">
      <c r="A38" s="24">
        <v>33</v>
      </c>
      <c r="B38" s="25" t="s">
        <v>87</v>
      </c>
      <c r="C38" s="30" t="s">
        <v>128</v>
      </c>
      <c r="D38" s="29"/>
      <c r="E38" s="27">
        <v>830</v>
      </c>
      <c r="F38" s="27">
        <v>2470</v>
      </c>
      <c r="G38" s="33"/>
      <c r="H38" s="27">
        <v>830</v>
      </c>
      <c r="I38" s="15"/>
      <c r="J38" s="15"/>
    </row>
    <row r="39" ht="30" customHeight="1" spans="1:10">
      <c r="A39" s="24">
        <v>34</v>
      </c>
      <c r="B39" s="25" t="s">
        <v>87</v>
      </c>
      <c r="C39" s="30" t="s">
        <v>129</v>
      </c>
      <c r="D39" s="29"/>
      <c r="E39" s="27">
        <v>1000</v>
      </c>
      <c r="F39" s="27">
        <v>2470</v>
      </c>
      <c r="G39" s="33"/>
      <c r="H39" s="27">
        <v>1000</v>
      </c>
      <c r="I39" s="15"/>
      <c r="J39" s="15"/>
    </row>
    <row r="40" ht="30" customHeight="1" spans="1:10">
      <c r="A40" s="24">
        <v>35</v>
      </c>
      <c r="B40" s="25" t="s">
        <v>87</v>
      </c>
      <c r="C40" s="30" t="s">
        <v>130</v>
      </c>
      <c r="D40" s="29"/>
      <c r="E40" s="27">
        <v>1000</v>
      </c>
      <c r="F40" s="27">
        <v>2470</v>
      </c>
      <c r="G40" s="33"/>
      <c r="H40" s="27">
        <v>1000</v>
      </c>
      <c r="I40" s="15"/>
      <c r="J40" s="15"/>
    </row>
    <row r="41" ht="30" customHeight="1" spans="1:10">
      <c r="A41" s="24">
        <v>36</v>
      </c>
      <c r="B41" s="25" t="s">
        <v>87</v>
      </c>
      <c r="C41" s="30" t="s">
        <v>131</v>
      </c>
      <c r="D41" s="29"/>
      <c r="E41" s="27">
        <v>207.5</v>
      </c>
      <c r="F41" s="27">
        <v>2470</v>
      </c>
      <c r="G41" s="33"/>
      <c r="H41" s="27">
        <v>207.5</v>
      </c>
      <c r="I41" s="15"/>
      <c r="J41" s="15"/>
    </row>
    <row r="42" ht="30" customHeight="1" spans="1:10">
      <c r="A42" s="24">
        <v>37</v>
      </c>
      <c r="B42" s="25" t="s">
        <v>87</v>
      </c>
      <c r="C42" s="30" t="s">
        <v>132</v>
      </c>
      <c r="D42" s="29"/>
      <c r="E42" s="27">
        <v>498</v>
      </c>
      <c r="F42" s="27">
        <v>2470</v>
      </c>
      <c r="G42" s="33"/>
      <c r="H42" s="27">
        <v>498</v>
      </c>
      <c r="I42" s="15"/>
      <c r="J42" s="15"/>
    </row>
    <row r="43" ht="30" customHeight="1" spans="1:10">
      <c r="A43" s="29" t="s">
        <v>54</v>
      </c>
      <c r="B43" s="29"/>
      <c r="C43" s="29"/>
      <c r="D43" s="29"/>
      <c r="E43" s="27">
        <v>35399</v>
      </c>
      <c r="F43" s="27">
        <v>117475</v>
      </c>
      <c r="G43" s="33"/>
      <c r="H43" s="27">
        <v>35399</v>
      </c>
      <c r="I43" s="15"/>
      <c r="J43" s="15"/>
    </row>
    <row r="44" ht="30" customHeight="1" spans="1:10">
      <c r="A44" s="34" t="s">
        <v>133</v>
      </c>
      <c r="B44" s="34"/>
      <c r="C44" s="34"/>
      <c r="D44" s="34"/>
      <c r="E44" s="34"/>
      <c r="F44" s="34"/>
      <c r="G44" s="34"/>
      <c r="H44" s="34"/>
      <c r="I44" s="34"/>
      <c r="J44" s="34"/>
    </row>
  </sheetData>
  <mergeCells count="13">
    <mergeCell ref="A1:J1"/>
    <mergeCell ref="A2:J2"/>
    <mergeCell ref="A3:J3"/>
    <mergeCell ref="D4:E4"/>
    <mergeCell ref="A44:J44"/>
    <mergeCell ref="A4:A5"/>
    <mergeCell ref="B4:B5"/>
    <mergeCell ref="C4:C5"/>
    <mergeCell ref="F4:F5"/>
    <mergeCell ref="G4:G5"/>
    <mergeCell ref="H4:H5"/>
    <mergeCell ref="I4:I5"/>
    <mergeCell ref="J4:J5"/>
  </mergeCells>
  <pageMargins left="0.393055555555556" right="0.354166666666667" top="0.393055555555556" bottom="0.314583333333333" header="0.275" footer="0.236111111111111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H6" sqref="H6"/>
    </sheetView>
  </sheetViews>
  <sheetFormatPr defaultColWidth="9" defaultRowHeight="13.5"/>
  <cols>
    <col min="1" max="1" width="7.01666666666667" customWidth="1"/>
    <col min="3" max="3" width="27.5916666666667" customWidth="1"/>
    <col min="4" max="4" width="9.375" customWidth="1"/>
    <col min="5" max="5" width="9.61666666666667" customWidth="1"/>
    <col min="6" max="6" width="9.25" customWidth="1"/>
    <col min="7" max="8" width="9.375" customWidth="1"/>
    <col min="9" max="9" width="10.2416666666667" customWidth="1"/>
    <col min="11" max="11" width="9.74166666666667" customWidth="1"/>
    <col min="12" max="12" width="10.1166666666667" customWidth="1"/>
    <col min="13" max="13" width="10.7333333333333" customWidth="1"/>
  </cols>
  <sheetData>
    <row r="1" ht="25" customHeight="1" spans="1:13">
      <c r="A1" s="1" t="s">
        <v>71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5" customHeight="1" spans="1:13">
      <c r="A2" s="2" t="s">
        <v>134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5" customHeight="1" spans="1:13">
      <c r="A3" s="3" t="s">
        <v>135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87" customHeight="1" spans="1:13">
      <c r="A4" s="4" t="s">
        <v>31</v>
      </c>
      <c r="B4" s="5" t="s">
        <v>73</v>
      </c>
      <c r="C4" s="6" t="s">
        <v>32</v>
      </c>
      <c r="D4" s="7" t="s">
        <v>74</v>
      </c>
      <c r="E4" s="7" t="s">
        <v>75</v>
      </c>
      <c r="F4" s="7" t="s">
        <v>76</v>
      </c>
      <c r="G4" s="7" t="s">
        <v>77</v>
      </c>
      <c r="H4" s="7" t="s">
        <v>78</v>
      </c>
      <c r="I4" s="7" t="s">
        <v>136</v>
      </c>
      <c r="J4" s="5" t="s">
        <v>18</v>
      </c>
      <c r="K4" s="5" t="s">
        <v>80</v>
      </c>
      <c r="L4" s="7" t="s">
        <v>81</v>
      </c>
      <c r="M4" s="7" t="s">
        <v>82</v>
      </c>
    </row>
    <row r="5" ht="25" customHeight="1" spans="1:13">
      <c r="A5" s="8">
        <v>1</v>
      </c>
      <c r="B5" s="8" t="s">
        <v>67</v>
      </c>
      <c r="C5" s="8" t="s">
        <v>87</v>
      </c>
      <c r="D5" s="9"/>
      <c r="E5" s="9"/>
      <c r="F5" s="9"/>
      <c r="G5" s="9"/>
      <c r="H5" s="9"/>
      <c r="I5" s="9"/>
      <c r="J5" s="15">
        <v>31</v>
      </c>
      <c r="K5" s="16">
        <v>31000</v>
      </c>
      <c r="L5" s="16">
        <v>31000</v>
      </c>
      <c r="M5" s="15"/>
    </row>
    <row r="6" ht="25" customHeight="1" spans="1:13">
      <c r="A6" s="8">
        <v>2</v>
      </c>
      <c r="B6" s="8" t="s">
        <v>67</v>
      </c>
      <c r="C6" s="8" t="s">
        <v>87</v>
      </c>
      <c r="D6" s="9"/>
      <c r="E6" s="9"/>
      <c r="F6" s="9"/>
      <c r="G6" s="9"/>
      <c r="H6" s="9"/>
      <c r="I6" s="9"/>
      <c r="J6" s="15">
        <v>6</v>
      </c>
      <c r="K6" s="16">
        <v>4399</v>
      </c>
      <c r="L6" s="16">
        <v>4399</v>
      </c>
      <c r="M6" s="15"/>
    </row>
    <row r="7" ht="25" customHeight="1" spans="1:13">
      <c r="A7" s="9"/>
      <c r="B7" s="9"/>
      <c r="C7" s="9"/>
      <c r="D7" s="9"/>
      <c r="E7" s="9"/>
      <c r="F7" s="9"/>
      <c r="G7" s="9"/>
      <c r="H7" s="9"/>
      <c r="I7" s="9"/>
      <c r="J7" s="15"/>
      <c r="K7" s="16"/>
      <c r="L7" s="16"/>
      <c r="M7" s="15"/>
    </row>
    <row r="8" ht="25" customHeight="1" spans="1:13">
      <c r="A8" s="9"/>
      <c r="B8" s="9"/>
      <c r="C8" s="9"/>
      <c r="D8" s="9"/>
      <c r="E8" s="9"/>
      <c r="F8" s="9"/>
      <c r="G8" s="9"/>
      <c r="H8" s="9"/>
      <c r="I8" s="9"/>
      <c r="J8" s="15"/>
      <c r="K8" s="16"/>
      <c r="L8" s="16"/>
      <c r="M8" s="15"/>
    </row>
    <row r="9" ht="25" customHeight="1" spans="1:13">
      <c r="A9" s="9"/>
      <c r="B9" s="9"/>
      <c r="C9" s="9"/>
      <c r="D9" s="9"/>
      <c r="E9" s="9"/>
      <c r="F9" s="9"/>
      <c r="G9" s="9"/>
      <c r="H9" s="9"/>
      <c r="I9" s="9"/>
      <c r="J9" s="15"/>
      <c r="K9" s="16"/>
      <c r="L9" s="16"/>
      <c r="M9" s="15"/>
    </row>
    <row r="10" ht="25" customHeight="1" spans="1:13">
      <c r="A10" s="9"/>
      <c r="B10" s="9"/>
      <c r="C10" s="9"/>
      <c r="D10" s="9"/>
      <c r="E10" s="9"/>
      <c r="F10" s="9"/>
      <c r="G10" s="9"/>
      <c r="H10" s="9"/>
      <c r="I10" s="9"/>
      <c r="J10" s="15"/>
      <c r="K10" s="16"/>
      <c r="L10" s="16"/>
      <c r="M10" s="15"/>
    </row>
    <row r="11" ht="25" customHeight="1" spans="1:13">
      <c r="A11" s="9"/>
      <c r="B11" s="9"/>
      <c r="C11" s="9"/>
      <c r="D11" s="9"/>
      <c r="E11" s="9"/>
      <c r="F11" s="9"/>
      <c r="G11" s="9"/>
      <c r="H11" s="9"/>
      <c r="I11" s="9"/>
      <c r="J11" s="15"/>
      <c r="K11" s="16"/>
      <c r="L11" s="16"/>
      <c r="M11" s="15"/>
    </row>
    <row r="12" ht="25" customHeight="1" spans="1:13">
      <c r="A12" s="10" t="s">
        <v>54</v>
      </c>
      <c r="B12" s="9"/>
      <c r="C12" s="9"/>
      <c r="D12" s="9"/>
      <c r="E12" s="9"/>
      <c r="F12" s="9"/>
      <c r="G12" s="9"/>
      <c r="H12" s="9"/>
      <c r="I12" s="9"/>
      <c r="J12" s="15">
        <v>37</v>
      </c>
      <c r="K12" s="16">
        <v>35399</v>
      </c>
      <c r="L12" s="16">
        <v>35399</v>
      </c>
      <c r="M12" s="15"/>
    </row>
    <row r="13" ht="25" customHeight="1" spans="1:13">
      <c r="A13" s="11" t="s">
        <v>83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ht="25" customHeight="1" spans="1:13">
      <c r="A14" s="12" t="s">
        <v>84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4"/>
    </row>
    <row r="15" ht="25" customHeight="1" spans="1:13">
      <c r="A15" s="13" t="s">
        <v>85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4"/>
    </row>
    <row r="16" ht="15.75" spans="1:13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</sheetData>
  <mergeCells count="6">
    <mergeCell ref="A1:M1"/>
    <mergeCell ref="A2:M2"/>
    <mergeCell ref="A3:M3"/>
    <mergeCell ref="A13:M13"/>
    <mergeCell ref="A14:L14"/>
    <mergeCell ref="A15:L15"/>
  </mergeCells>
  <pageMargins left="0.354166666666667" right="0.314583333333333" top="0.354166666666667" bottom="0.196527777777778" header="0.275" footer="0.156944444444444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劲达审核表</vt:lpstr>
      <vt:lpstr>劲达明细表</vt:lpstr>
      <vt:lpstr>劲达预约响应补贴表</vt:lpstr>
      <vt:lpstr>劲达汇总表</vt:lpstr>
      <vt:lpstr>盛腾审核表</vt:lpstr>
      <vt:lpstr>盛腾明细表</vt:lpstr>
      <vt:lpstr>盛腾汇总表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晚晴</cp:lastModifiedBy>
  <dcterms:created xsi:type="dcterms:W3CDTF">2023-05-12T11:15:00Z</dcterms:created>
  <dcterms:modified xsi:type="dcterms:W3CDTF">2024-11-19T08:00:02Z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2052-11.8.2.12309</vt:lpwstr>
  </property>
  <property fmtid="{D5CDD505-2E9C-101B-9397-08002B2CF9AE}" pid="3" name="ICV">
    <vt:lpwstr>B7B4429B84FA41BE82511DB317DF56A8_12</vt:lpwstr>
  </property>
</Properties>
</file>